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168" windowHeight="7200"/>
  </bookViews>
  <sheets>
    <sheet name="приложение №1 к приказу" sheetId="4" r:id="rId1"/>
  </sheets>
  <definedNames>
    <definedName name="_15.1." localSheetId="0">'приложение №1 к приказу'!$A$575:$A$586</definedName>
    <definedName name="_xlnm._FilterDatabase" localSheetId="0" hidden="1">'приложение №1 к приказу'!$B$1:$C$625</definedName>
    <definedName name="_xlnm.Print_Titles" localSheetId="0">'приложение №1 к приказу'!$14:$14</definedName>
    <definedName name="_xlnm.Print_Area" localSheetId="0">'приложение №1 к приказу'!$A$1:$G$590</definedName>
  </definedNames>
  <calcPr calcId="124519"/>
</workbook>
</file>

<file path=xl/calcChain.xml><?xml version="1.0" encoding="utf-8"?>
<calcChain xmlns="http://schemas.openxmlformats.org/spreadsheetml/2006/main">
  <c r="A314" i="4"/>
  <c r="A315" s="1"/>
  <c r="A316" s="1"/>
  <c r="A317" s="1"/>
  <c r="A318" s="1"/>
  <c r="A319" s="1"/>
  <c r="A320" s="1"/>
  <c r="A321" s="1"/>
  <c r="A322" s="1"/>
  <c r="A99"/>
  <c r="A100" s="1"/>
  <c r="A101" s="1"/>
  <c r="A80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55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29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24"/>
  <c r="A25"/>
  <c r="A17"/>
  <c r="A18" s="1"/>
  <c r="A19" s="1"/>
  <c r="A20" s="1"/>
  <c r="A21" s="1"/>
</calcChain>
</file>

<file path=xl/sharedStrings.xml><?xml version="1.0" encoding="utf-8"?>
<sst xmlns="http://schemas.openxmlformats.org/spreadsheetml/2006/main" count="1673" uniqueCount="904">
  <si>
    <t xml:space="preserve">                     </t>
  </si>
  <si>
    <t xml:space="preserve">                         </t>
  </si>
  <si>
    <t xml:space="preserve">                  </t>
  </si>
  <si>
    <t>№ п/п</t>
  </si>
  <si>
    <t>Код услуги</t>
  </si>
  <si>
    <t>Наименование услуг</t>
  </si>
  <si>
    <t>1. Пребывание в круглосуточном стационаре (1 койко-день)</t>
  </si>
  <si>
    <t>1.1.</t>
  </si>
  <si>
    <t>B01.001.007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</si>
  <si>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 (гинекологический профиль)</t>
  </si>
  <si>
    <t>B01.001.008</t>
  </si>
  <si>
    <t>В01.001.007</t>
  </si>
  <si>
    <t>Ежедневный осмотр врачом-акушером-гинекологом беременной, с наблюдением и уходом среднего и младшего медицинского персонала в отделении стационара (патология беременности)</t>
  </si>
  <si>
    <t>B01.057.005</t>
  </si>
  <si>
    <t>Ежедневный осмотр врачом-хирургом с наблюдением и уходом среднего и младшего медицинского персонала в отделении стационара (хирургический профиль)</t>
  </si>
  <si>
    <t>2.1.</t>
  </si>
  <si>
    <t>Патология беременности</t>
  </si>
  <si>
    <t>3. Прием врачей-специалистов</t>
  </si>
  <si>
    <t>(Повторным считается прием (осмотр, консультация), проведенный в течении 2-60 дней после первичного и по одному и тому же диагнозу)</t>
  </si>
  <si>
    <t>3.1.</t>
  </si>
  <si>
    <t>B01.001.001</t>
  </si>
  <si>
    <t>B01.001.002</t>
  </si>
  <si>
    <t>B01.023.001</t>
  </si>
  <si>
    <t>B01.023.002</t>
  </si>
  <si>
    <t>B01.028.001</t>
  </si>
  <si>
    <t>B01.028.002</t>
  </si>
  <si>
    <t>B01.029.001</t>
  </si>
  <si>
    <t>B01.029.002</t>
  </si>
  <si>
    <t>B01.047.001</t>
  </si>
  <si>
    <t>B01.047.002</t>
  </si>
  <si>
    <t>B01.050.001</t>
  </si>
  <si>
    <t>B01.050.002</t>
  </si>
  <si>
    <t>B01.057.001</t>
  </si>
  <si>
    <t>B01.057.002</t>
  </si>
  <si>
    <t>4.  Прием врачей-специалистов на дому</t>
  </si>
  <si>
    <t>(Повторным считается прием (осмотр, консультация), проведенный в течении 2-10 дней после первичного и по одному и тому же диагнозу)</t>
  </si>
  <si>
    <t>4.1.</t>
  </si>
  <si>
    <t>5. Профилактический осмотр врачей-специалистов</t>
  </si>
  <si>
    <t>5.1.</t>
  </si>
  <si>
    <t>B04.050.002</t>
  </si>
  <si>
    <t>B04.001.002</t>
  </si>
  <si>
    <t>B04.023.002</t>
  </si>
  <si>
    <t>B04.028.002</t>
  </si>
  <si>
    <t>B04.029.002</t>
  </si>
  <si>
    <t>B04.047.002</t>
  </si>
  <si>
    <t>B04.057.002</t>
  </si>
  <si>
    <t>6. Консультация заведующего в стационаре</t>
  </si>
  <si>
    <t>6.1.</t>
  </si>
  <si>
    <t xml:space="preserve">7. Эндоскопический кабинет </t>
  </si>
  <si>
    <t>7.1.</t>
  </si>
  <si>
    <t>A03.16.001</t>
  </si>
  <si>
    <t>8. Отделение функциональной диагностики</t>
  </si>
  <si>
    <t>8.1.</t>
  </si>
  <si>
    <t>А12.09.001</t>
  </si>
  <si>
    <t>A02.12.002.001</t>
  </si>
  <si>
    <t>A05.10.008.001</t>
  </si>
  <si>
    <t xml:space="preserve">Холтеровское мониторирование сердечного ритма (ХМ-ЭКГ) </t>
  </si>
  <si>
    <t>А05.10.006</t>
  </si>
  <si>
    <t>А12.10.001</t>
  </si>
  <si>
    <t>A05.23.001</t>
  </si>
  <si>
    <t>A04.10.002</t>
  </si>
  <si>
    <t>9. Отделение ультразвуковой диагностики</t>
  </si>
  <si>
    <t>9.1.</t>
  </si>
  <si>
    <t>9.2.</t>
  </si>
  <si>
    <t>9.3.</t>
  </si>
  <si>
    <t>10. Физиотерапевтическое отделение</t>
  </si>
  <si>
    <t>10.1.</t>
  </si>
  <si>
    <t>A17.29.002</t>
  </si>
  <si>
    <t>A17.03.003</t>
  </si>
  <si>
    <t>А17.30.017</t>
  </si>
  <si>
    <t>A17.24.002</t>
  </si>
  <si>
    <t>A22.01.001</t>
  </si>
  <si>
    <t>A17.30.034</t>
  </si>
  <si>
    <t>A17.24.011</t>
  </si>
  <si>
    <t>A17.30.003</t>
  </si>
  <si>
    <t>A17.30.032</t>
  </si>
  <si>
    <t>A11.09.007</t>
  </si>
  <si>
    <t>Лекарственный электрофорез (в палате )</t>
  </si>
  <si>
    <t xml:space="preserve">Лекарственный электрофорез </t>
  </si>
  <si>
    <t>A22.25.002</t>
  </si>
  <si>
    <t>(За одну у.е. в массаже принимают-1 у.е.=10мин. пр.Минздрава №817 от 18.06.1987г)</t>
  </si>
  <si>
    <t>A21.01.004</t>
  </si>
  <si>
    <t>А21.01.008</t>
  </si>
  <si>
    <t>А21.01.005</t>
  </si>
  <si>
    <t>А21.01.004</t>
  </si>
  <si>
    <t>A21.01.002</t>
  </si>
  <si>
    <t>A21.01.008</t>
  </si>
  <si>
    <t>A21.30.001</t>
  </si>
  <si>
    <t>А21.03.002</t>
  </si>
  <si>
    <t>А21.01.009</t>
  </si>
  <si>
    <t>А21.01.003      А21.23.001</t>
  </si>
  <si>
    <t>А21.30.001</t>
  </si>
  <si>
    <t>A21.03.002</t>
  </si>
  <si>
    <t>11. Клинико-диагностическая лаборатория</t>
  </si>
  <si>
    <t>Гематологические и общеклинические  исследования:</t>
  </si>
  <si>
    <t>11.1.</t>
  </si>
  <si>
    <t>Иммунологические исследования</t>
  </si>
  <si>
    <t>11.9.</t>
  </si>
  <si>
    <t>11.29.</t>
  </si>
  <si>
    <t>Биохимические показатели крови</t>
  </si>
  <si>
    <t>A09.05.042</t>
  </si>
  <si>
    <t>Исследование крови на аланинаминотрансферазу (АлТ)</t>
  </si>
  <si>
    <t>A09.05.041</t>
  </si>
  <si>
    <t>Исследование крови на аспартатаминотрансферазу (АсТ)</t>
  </si>
  <si>
    <t>A12.06.019</t>
  </si>
  <si>
    <t>Исследование ревматоидных факторов в крови</t>
  </si>
  <si>
    <t>A09.20.003</t>
  </si>
  <si>
    <t>Определение Д-димера</t>
  </si>
  <si>
    <t>A09.05.045</t>
  </si>
  <si>
    <t>Исследование уровня амилазы в крови</t>
  </si>
  <si>
    <t>A09.05.023</t>
  </si>
  <si>
    <t>Исследование уровня глюкозы в крови</t>
  </si>
  <si>
    <t>A09.05.019</t>
  </si>
  <si>
    <t>Исследование уровня креатинина в крови</t>
  </si>
  <si>
    <t>A09.05.006</t>
  </si>
  <si>
    <t>Исследование уровня миоглобина в крови</t>
  </si>
  <si>
    <t>A09.05.017</t>
  </si>
  <si>
    <t>Исследование уровня мочевины в крови</t>
  </si>
  <si>
    <t>A09.05.010</t>
  </si>
  <si>
    <t>Исследование уровня общего белка в крови</t>
  </si>
  <si>
    <t>A09.05.021</t>
  </si>
  <si>
    <t>Исследование уровня общего билирубина в крови</t>
  </si>
  <si>
    <t>A09.05.022</t>
  </si>
  <si>
    <t>Исследование уровня свободного и связанного билирубина в крови</t>
  </si>
  <si>
    <t>A09.05.025</t>
  </si>
  <si>
    <t>Исследование уровня триглицеридов в крови</t>
  </si>
  <si>
    <t>A09.05.026</t>
  </si>
  <si>
    <t>Исследование уровня холестерина в крови</t>
  </si>
  <si>
    <t>A09.05.046</t>
  </si>
  <si>
    <t>Исследование уровня щелочной фосфатазы в крови</t>
  </si>
  <si>
    <t>A09.05.011</t>
  </si>
  <si>
    <t>Исследование уровня альбумина в крови</t>
  </si>
  <si>
    <t>A09.05.039</t>
  </si>
  <si>
    <t>Исследование уровня лактатдегидрогеназы в крови</t>
  </si>
  <si>
    <t>A09.05.009</t>
  </si>
  <si>
    <t>Определение концентрации С-реактивного белка в сыворотке крови (СРБ)</t>
  </si>
  <si>
    <t>A09.05.018</t>
  </si>
  <si>
    <t>Исследование уровня мочевой кислоты в крови</t>
  </si>
  <si>
    <t>A09.05.043</t>
  </si>
  <si>
    <t>Исследование уровня креатинкиназы в крови</t>
  </si>
  <si>
    <t>A09.05.007</t>
  </si>
  <si>
    <t>Исследование уровня железа сыворотки крови</t>
  </si>
  <si>
    <t>А09.05.043</t>
  </si>
  <si>
    <t>Определение фракции кретинкиназы МВ в сыворотке крови (КФК МВ)</t>
  </si>
  <si>
    <t>12. Рентгенологическое исследование</t>
  </si>
  <si>
    <t>12.1.</t>
  </si>
  <si>
    <t>13. Женская консультация</t>
  </si>
  <si>
    <t>13.1.</t>
  </si>
  <si>
    <t>14. Профилактическое отделение</t>
  </si>
  <si>
    <t>14.1.</t>
  </si>
  <si>
    <t xml:space="preserve">Предрейсовый и послерейсовый медицинский осмотр
</t>
  </si>
  <si>
    <t>15.1.</t>
  </si>
  <si>
    <t>платных медицинских услуг, оказываемых  Тамбовским областным государственным бюджетным учреждением здравоохранения "Инжавинская ЦРБ"</t>
  </si>
  <si>
    <t>Ежедневный осмотр врачом-педиатром, с наблюдением и уходом среднего и младшего медицинского персонала в отделении стационара (педиатрический профиль)</t>
  </si>
  <si>
    <t>Ежедневный осмотр врачом-терапевтом, с наблюдением и уходом среднего и младшего медицинского персонала в отделении стационара (терапевтический профиль)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</si>
  <si>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 (для производства абортов)</t>
  </si>
  <si>
    <t>Терапевтический профиль</t>
  </si>
  <si>
    <t>Хирургический профиль</t>
  </si>
  <si>
    <t>Прием (осмотр, консультация) врача-психиатра (первичный)</t>
  </si>
  <si>
    <t>Прием (осмотр, консультация) врача-психиатра (повторный)</t>
  </si>
  <si>
    <t>Прием (осмотр, консультация) врача-дерматовенеролога (первичный)</t>
  </si>
  <si>
    <t>Прием (осмотр, консультация) врача-дерматовенеролога (повторный)</t>
  </si>
  <si>
    <t>Прием (осмотр, консультация) врача-акушера-гинеколога (первичный)</t>
  </si>
  <si>
    <t>Прием (осмотр, консультация) врача-акушера-гинеколога (повторный)</t>
  </si>
  <si>
    <t>Прием (осмотр, консультация) врача-хирурга (первичный)</t>
  </si>
  <si>
    <t>Прием (осмотр, консультация) врача-хирурга (повторный)</t>
  </si>
  <si>
    <t>Прием (осмотр, консультация) врача-невролога (первичный)</t>
  </si>
  <si>
    <t>Прием (осмотр, консультация) врача-невролога (повторный)</t>
  </si>
  <si>
    <t>Прием (осмотр, консультация) врача-отоларинголога (первичный)</t>
  </si>
  <si>
    <t>Прием (осмотр, консультация) врача-офтальмолога (первичный)</t>
  </si>
  <si>
    <t>Прием (осмотр, консультация) врача-офтальмолога (повторный)</t>
  </si>
  <si>
    <t>Прием (осмотр, консультация) врача-травматолога-ортопеда (первичный)</t>
  </si>
  <si>
    <t>Прием (осмотр, консультация) врача-травматолога-ортопеда (повторный)</t>
  </si>
  <si>
    <t>Прием (осмотр, консультация) врача-фтизиатра (первичный)</t>
  </si>
  <si>
    <t>Прием (осмотр, консультация) врача-фтизиатра (повторный)</t>
  </si>
  <si>
    <t>Прием (осмотр, консультация) врача-психиатра</t>
  </si>
  <si>
    <t>Прием (осмотр, консультация) врача-нарколога</t>
  </si>
  <si>
    <t>Прием (осмотр, консультация) врача-дерматовенеролога</t>
  </si>
  <si>
    <t>Прием (осмотр, консультация) врача-акушера-гинеколога</t>
  </si>
  <si>
    <t>Прием (осмотр, консультация) врача-хирурга</t>
  </si>
  <si>
    <t>Прием (осмотр, консультация) врача-невролога</t>
  </si>
  <si>
    <t>Прием (осмотр, консультация) врача-отоларинголога</t>
  </si>
  <si>
    <t>Прием (осмотр, консультация) врача-офтальмолога</t>
  </si>
  <si>
    <t>Прием (осмотр, консультация) врача-травматолога-ортопеда</t>
  </si>
  <si>
    <t>Прием (осмотр, консультация) врача-фтизиатра</t>
  </si>
  <si>
    <t>Осмотр заведующим терапевтического отделения первичный</t>
  </si>
  <si>
    <t>Осмотр заведующим терапевтического отделения повторный</t>
  </si>
  <si>
    <t>Осмотр заведующим хирургического отделения  первичный</t>
  </si>
  <si>
    <t>Осмотр заведующим хирургического отделения повторный</t>
  </si>
  <si>
    <t>8.2.</t>
  </si>
  <si>
    <t>8.3.</t>
  </si>
  <si>
    <t>8.4.</t>
  </si>
  <si>
    <t>8.5.</t>
  </si>
  <si>
    <t>8.6.</t>
  </si>
  <si>
    <t>8.7.</t>
  </si>
  <si>
    <t>8.8.</t>
  </si>
  <si>
    <t>9.6.</t>
  </si>
  <si>
    <t>Эзофагогастродуоденоскопия</t>
  </si>
  <si>
    <t>Спирография (Исследование неспровоцированных дыхательных объемов и потоков)</t>
  </si>
  <si>
    <t>Суточное мониторирование АД</t>
  </si>
  <si>
    <t>Регистрация электрокардиограммы</t>
  </si>
  <si>
    <t>Электрокардиография на дому</t>
  </si>
  <si>
    <t>Электрокардиография с нагрузкой</t>
  </si>
  <si>
    <t xml:space="preserve">Электроэнцефалография </t>
  </si>
  <si>
    <t xml:space="preserve">Эхокардиография </t>
  </si>
  <si>
    <t>9.4.</t>
  </si>
  <si>
    <t>9.5.</t>
  </si>
  <si>
    <t>9.7.</t>
  </si>
  <si>
    <t>9.7.1.</t>
  </si>
  <si>
    <t>9.7.2.</t>
  </si>
  <si>
    <t>9.8.</t>
  </si>
  <si>
    <t>9.8.1.</t>
  </si>
  <si>
    <t>9.8.2.</t>
  </si>
  <si>
    <t>9.9.</t>
  </si>
  <si>
    <t>9.10.</t>
  </si>
  <si>
    <t>9.11.</t>
  </si>
  <si>
    <t>9.12.</t>
  </si>
  <si>
    <t>9.13.</t>
  </si>
  <si>
    <t>9.14.1.</t>
  </si>
  <si>
    <t>9.13.1.</t>
  </si>
  <si>
    <t>9.13.2.</t>
  </si>
  <si>
    <t>9.14.</t>
  </si>
  <si>
    <t>9.14.2.</t>
  </si>
  <si>
    <t>9.14.3.</t>
  </si>
  <si>
    <t>9.15.</t>
  </si>
  <si>
    <t>9.15.1.</t>
  </si>
  <si>
    <t>9.16.</t>
  </si>
  <si>
    <t>9.17.</t>
  </si>
  <si>
    <t>9.18.</t>
  </si>
  <si>
    <t>A04.14.001</t>
  </si>
  <si>
    <t>Ультразвуковое исследование печени</t>
  </si>
  <si>
    <t>A04.14.002</t>
  </si>
  <si>
    <t>Ультразвуковое исследование желчного пузыря и протоков</t>
  </si>
  <si>
    <t>A04.14.001.003</t>
  </si>
  <si>
    <t>Ультразвуковое исследование гепатобилиарной зоны</t>
  </si>
  <si>
    <t>A04.15.001</t>
  </si>
  <si>
    <t>Ультразвуковое исследование поджелудочной железы</t>
  </si>
  <si>
    <t>A04.06.001</t>
  </si>
  <si>
    <t>Ультразвуковое исследование селезенки</t>
  </si>
  <si>
    <t>А04.16.001</t>
  </si>
  <si>
    <t>Комплексное ультразвуковое исследование органов брюшной полости (печень, желчный пузырь, поджелудочная железа, селезенка)</t>
  </si>
  <si>
    <t>Исследования мочеполовой системы:</t>
  </si>
  <si>
    <t>A04.28.002.001</t>
  </si>
  <si>
    <t>Ультразвуковое исследование почек (парные органы)</t>
  </si>
  <si>
    <t>A04.28.001</t>
  </si>
  <si>
    <t>Ультразвуковое исследование почек и надпочечников</t>
  </si>
  <si>
    <t>Исследования мочевого пузыря:</t>
  </si>
  <si>
    <t>A04.28.002.003</t>
  </si>
  <si>
    <t>Ультразвуковое исследование мочевого пузыря</t>
  </si>
  <si>
    <t>А12.28.005</t>
  </si>
  <si>
    <t>Ультразвуковое исследование мочевого пузыря с определением остаточной мочи</t>
  </si>
  <si>
    <t>А04.28.002.003</t>
  </si>
  <si>
    <t>Ультразвуковое исследование предстательной железы трансабдоминальное, мочевого пузыря</t>
  </si>
  <si>
    <t>А04.28.001  А04.28.002.003</t>
  </si>
  <si>
    <t>Ультразвуковое исследование почек, надпочечников и мочевого пузыря</t>
  </si>
  <si>
    <t>А04.28.001  А04.28.002.003 А04.21.001</t>
  </si>
  <si>
    <t>Ультразвуковое исследование почек, мочевого пузыря с определением остаточной мочи, предстательной железы</t>
  </si>
  <si>
    <t>А04.28.003</t>
  </si>
  <si>
    <t>Ультразвуковое исследование органов мошонки</t>
  </si>
  <si>
    <t>Исследование органов малого таза у женщин:</t>
  </si>
  <si>
    <t>А04.20.001 А04.28.001.001</t>
  </si>
  <si>
    <t>Ультразвуковое исследование матки и придатков вне беременности трансабдоминальное, мочевого пузыря</t>
  </si>
  <si>
    <t>А04.20.001 А04.20.001.004 А04.28.002.003</t>
  </si>
  <si>
    <t>Ультразвуковое исследование матки и придатков вне беременности трансабдоминальное и трансвагинальное</t>
  </si>
  <si>
    <t>Исследования в первом триместре беременности:</t>
  </si>
  <si>
    <t>А04.20.001  А04.30.001</t>
  </si>
  <si>
    <t>Ультразвуковое исследование матки, придатков, плодного яйца и эмбриона на малых сроках беременности (трансабдоминальное)</t>
  </si>
  <si>
    <t>А04.20.001  А04.30.001 А04.20.001.001</t>
  </si>
  <si>
    <t>Исследования во II - III триместре беременности:</t>
  </si>
  <si>
    <t>A04.06.002</t>
  </si>
  <si>
    <t>Ультразвуковое исследование поверхностных лимфатических узлов (одна анатомическая зона)</t>
  </si>
  <si>
    <t>А04.20.002 А04.06.002</t>
  </si>
  <si>
    <t>Ультразвуковое исследование молочных желез, подмышечных л/узлов</t>
  </si>
  <si>
    <t>А04.06.022</t>
  </si>
  <si>
    <t>Ультразвуковое исследование щитовидной железы, регионарных л/узлов</t>
  </si>
  <si>
    <t>Исследования в I триместре беременности (матки, придатков, плодного яйца и эмбриона по стандартному протоколу), трансабдоминальное при многоплодной беременности (двойня)</t>
  </si>
  <si>
    <t>Исследования в I триместре беременности (матки, придатков, плодного яйца и эмбриона по стандартному протоколу), трансабдоминальное</t>
  </si>
  <si>
    <t>11.10.</t>
  </si>
  <si>
    <t>11.11.</t>
  </si>
  <si>
    <t>11.12.</t>
  </si>
  <si>
    <t>11.13.</t>
  </si>
  <si>
    <t>11.14.</t>
  </si>
  <si>
    <t>10.2.</t>
  </si>
  <si>
    <t>Электросон</t>
  </si>
  <si>
    <t>УВЧ - терапия</t>
  </si>
  <si>
    <t>10.3.</t>
  </si>
  <si>
    <t>Дарсонвализация</t>
  </si>
  <si>
    <t>10.4.</t>
  </si>
  <si>
    <t>Гальванизация</t>
  </si>
  <si>
    <t>10.5.</t>
  </si>
  <si>
    <t>Ультразвуковая терапия</t>
  </si>
  <si>
    <t>10.6.</t>
  </si>
  <si>
    <t xml:space="preserve">Фонофорез </t>
  </si>
  <si>
    <t>10.7.</t>
  </si>
  <si>
    <t>Электростимуляция мышц</t>
  </si>
  <si>
    <t>10.8.</t>
  </si>
  <si>
    <t>Диадинамотерапия</t>
  </si>
  <si>
    <t>10.9.</t>
  </si>
  <si>
    <t>Токи надтональной частоты</t>
  </si>
  <si>
    <t>10.10.</t>
  </si>
  <si>
    <t>Ингаляции (щелочной, масляный, водный растворы)</t>
  </si>
  <si>
    <t>10.11.</t>
  </si>
  <si>
    <t>10.12.</t>
  </si>
  <si>
    <t>10.13.</t>
  </si>
  <si>
    <t>Фонофорез с лекарственными препаратами</t>
  </si>
  <si>
    <t>10.14.</t>
  </si>
  <si>
    <t>Светолечение (УФ-облучение)</t>
  </si>
  <si>
    <t>10.15.</t>
  </si>
  <si>
    <t>Занятия в послеоперационном периоде для больных хирургических отделений</t>
  </si>
  <si>
    <t>10.16.</t>
  </si>
  <si>
    <t>Индивидуальные занятия для травматологических больных</t>
  </si>
  <si>
    <t>10.17.</t>
  </si>
  <si>
    <t>Групповые занятия для неврологических больных</t>
  </si>
  <si>
    <t>10.18.</t>
  </si>
  <si>
    <t>Групповые занятия для терапевтических больных</t>
  </si>
  <si>
    <t>10.19.</t>
  </si>
  <si>
    <t>Групповые занятия для травматологических больных</t>
  </si>
  <si>
    <t>10.20.</t>
  </si>
  <si>
    <t>Индивидуальные занятия для неврологических больных</t>
  </si>
  <si>
    <t>10.21.</t>
  </si>
  <si>
    <t>Массаж головы (лобно-височной и затылочно-теменной области)(1 единица)</t>
  </si>
  <si>
    <t>10.22.</t>
  </si>
  <si>
    <t>Массаж кисти и предплечья (1 единица)</t>
  </si>
  <si>
    <t>10.23.</t>
  </si>
  <si>
    <t>Массаж коленного сустава(1 единица)</t>
  </si>
  <si>
    <t>10.24.</t>
  </si>
  <si>
    <t>Массаж локтевого сустава(1 единица)</t>
  </si>
  <si>
    <t>10.25.</t>
  </si>
  <si>
    <t>А21.01.003</t>
  </si>
  <si>
    <t>Массаж мышц шеи (1 единица)</t>
  </si>
  <si>
    <t>10.26.</t>
  </si>
  <si>
    <t>Массаж плечевого сустава (1 единица)</t>
  </si>
  <si>
    <t>10.27.</t>
  </si>
  <si>
    <t>Массаж стопы и голени (2 единицы)</t>
  </si>
  <si>
    <t>10.28.</t>
  </si>
  <si>
    <t>Массаж верхних конечностей и плечевого сустава или всех суставов конечностей (3 единицы)</t>
  </si>
  <si>
    <t>10.29.</t>
  </si>
  <si>
    <t>Массаж голеностопного сустава (в палате )(2 единицы)</t>
  </si>
  <si>
    <t>10.30.</t>
  </si>
  <si>
    <t>Массаж головы (лобно-височной и затылочно-теменной области) (в палате) (2 единицы)</t>
  </si>
  <si>
    <t>10.31.</t>
  </si>
  <si>
    <t>Массаж кисти и предплечья (в палате)(2,5 единицы)</t>
  </si>
  <si>
    <t>10.32.</t>
  </si>
  <si>
    <t>Массаж локтевого сустава (в палате) (2 единицы)</t>
  </si>
  <si>
    <t>10.33.</t>
  </si>
  <si>
    <t>Массаж мышц лица (лобной, окологлазной, верхне- и нижнечелюстной области) (в палате) (2 единицы)</t>
  </si>
  <si>
    <t>10.34.</t>
  </si>
  <si>
    <t>Массаж коленного сустава (в палате) (2 единицы)</t>
  </si>
  <si>
    <t>10.35.</t>
  </si>
  <si>
    <t>Массаж мышц передней брюшной стенки (1 единица)</t>
  </si>
  <si>
    <t>10.36.</t>
  </si>
  <si>
    <t>Массаж мышц шеи (в палате) (2,5 единицы)</t>
  </si>
  <si>
    <t>10.37.</t>
  </si>
  <si>
    <t>Массаж плечевого сустава (в палате) (2 единицы)</t>
  </si>
  <si>
    <t>10.38.</t>
  </si>
  <si>
    <t>Массаж пояснично-крестцовой области (1 единица)</t>
  </si>
  <si>
    <t>10.39.</t>
  </si>
  <si>
    <t>Массаж спины (2 единицы)</t>
  </si>
  <si>
    <t>10.40.</t>
  </si>
  <si>
    <t>Массаж тазобедренного сустава (1 единица)</t>
  </si>
  <si>
    <t>10.41.</t>
  </si>
  <si>
    <t>Массаж шейно-воротниковой зоны (задней поверхности шеи, спины до уровня 4 грудного позвонка, передней поверхности грудной клетки до 2 ребра) (1,5 единицы)</t>
  </si>
  <si>
    <t>10.42.</t>
  </si>
  <si>
    <t>Массаж голеностопного сустава (1 единица)</t>
  </si>
  <si>
    <t>10.43.</t>
  </si>
  <si>
    <t>Массаж верхних конечностей и плечевого сустава или всех суставов конечностей (в палате) (3,6 единицы)</t>
  </si>
  <si>
    <t>10.44.</t>
  </si>
  <si>
    <t>Массаж мышц передней брюшной стенки (в палате)(2 единицы)</t>
  </si>
  <si>
    <t>10.45.</t>
  </si>
  <si>
    <t>Массаж нижних конечностей и поясницы (4 единицы)</t>
  </si>
  <si>
    <t>10.46.</t>
  </si>
  <si>
    <t>Массаж пояснично-крестцовой области (в палате)(2 единицы)</t>
  </si>
  <si>
    <t>10.47.</t>
  </si>
  <si>
    <t>Массаж спины (в палате) (3 единицы)</t>
  </si>
  <si>
    <t>10.48.</t>
  </si>
  <si>
    <t>Массаж спины и поясницы (4 единицы)</t>
  </si>
  <si>
    <t>10.49.</t>
  </si>
  <si>
    <t>Массаж тазобедренного сустава (в палате)(2 единицы)</t>
  </si>
  <si>
    <t>10.50.</t>
  </si>
  <si>
    <t>Массаж шейно-воротниковой зоны (задней поверхности шеи, спины до уровня 4 грудного позвонка, передней поверхности грудной клетки до 2 ребра) ( в палате) (2,5 единицы)</t>
  </si>
  <si>
    <t>10.51.</t>
  </si>
  <si>
    <t>Массаж области позвоночника (3 единицы)</t>
  </si>
  <si>
    <t>10.52.</t>
  </si>
  <si>
    <t>Массаж нижних конечностей и поясницы (в палате) (5 единиц)</t>
  </si>
  <si>
    <t>10.53.</t>
  </si>
  <si>
    <t>A21.09.002</t>
  </si>
  <si>
    <t>Массаж области грудной клетки (3 единицы)</t>
  </si>
  <si>
    <t>10.54.</t>
  </si>
  <si>
    <t>Массаж спины и поясницы (в палате) (5 единиц)</t>
  </si>
  <si>
    <t>10.55.</t>
  </si>
  <si>
    <t>Массаж области позвоночника (в палате) (4 единицы)</t>
  </si>
  <si>
    <t>10.56.</t>
  </si>
  <si>
    <t>А21.09.002</t>
  </si>
  <si>
    <t>Массаж области грудной клетки (в палате)(4 единицы)</t>
  </si>
  <si>
    <t>B03.016.006</t>
  </si>
  <si>
    <t>Анализ мочи общий</t>
  </si>
  <si>
    <t>11.2.</t>
  </si>
  <si>
    <t>A26.01.017</t>
  </si>
  <si>
    <t>Микроскопическое исследование отпечатков с поверхности кожи перианальных складок на яйца остриц (Enterobius vermicularis)</t>
  </si>
  <si>
    <t>11.3.</t>
  </si>
  <si>
    <t>B03.016.002</t>
  </si>
  <si>
    <t>Общий (клинический) анализ крови</t>
  </si>
  <si>
    <t>11.4.</t>
  </si>
  <si>
    <t>A09.30.010</t>
  </si>
  <si>
    <t>Определение международного нормализованного отношения (МНО)</t>
  </si>
  <si>
    <t>11.5.</t>
  </si>
  <si>
    <t>B03.005.006</t>
  </si>
  <si>
    <t>Коагулограмма (ориентировочное исследование системы гемостаза)</t>
  </si>
  <si>
    <t>11.6.</t>
  </si>
  <si>
    <t>A26.20.001</t>
  </si>
  <si>
    <t>Микроскопическое исследование отделяемого женских половых органов на гонококк (Neisseria gonorrhoeae)</t>
  </si>
  <si>
    <t>11.7.</t>
  </si>
  <si>
    <t>A09.20.001</t>
  </si>
  <si>
    <t>Микроскопическое исследование влагалищных мазков</t>
  </si>
  <si>
    <t>11.8.</t>
  </si>
  <si>
    <t>A09.09.001</t>
  </si>
  <si>
    <t>Микроскопическое исследование нативного и окрашенного препарата мокроты</t>
  </si>
  <si>
    <t>A09.05.130</t>
  </si>
  <si>
    <t>A09.05.090</t>
  </si>
  <si>
    <t>Исследование уровня хорионического гонадотропина в крови</t>
  </si>
  <si>
    <t>A09.05.193</t>
  </si>
  <si>
    <t>Определение уровня тропонина в крови</t>
  </si>
  <si>
    <t>A12.05.006</t>
  </si>
  <si>
    <t xml:space="preserve">Определение группы крови и резус-фактор </t>
  </si>
  <si>
    <t>11.15.</t>
  </si>
  <si>
    <t>11.16.</t>
  </si>
  <si>
    <t>11.17.</t>
  </si>
  <si>
    <t>11.18.</t>
  </si>
  <si>
    <t>11.19.</t>
  </si>
  <si>
    <t>11.20.</t>
  </si>
  <si>
    <t>11.21.</t>
  </si>
  <si>
    <t>11.22.</t>
  </si>
  <si>
    <t>11.23.</t>
  </si>
  <si>
    <t>11.24.</t>
  </si>
  <si>
    <t>11.25.</t>
  </si>
  <si>
    <t>11.26.</t>
  </si>
  <si>
    <t>11.27.</t>
  </si>
  <si>
    <t>11.28.</t>
  </si>
  <si>
    <t>11.30.</t>
  </si>
  <si>
    <t>11.31.</t>
  </si>
  <si>
    <t>11.32.</t>
  </si>
  <si>
    <t>11.33.</t>
  </si>
  <si>
    <t>11.34.</t>
  </si>
  <si>
    <t>12.2.</t>
  </si>
  <si>
    <t>12.3.</t>
  </si>
  <si>
    <t>12.4.</t>
  </si>
  <si>
    <t>12.5.</t>
  </si>
  <si>
    <t>12.6.</t>
  </si>
  <si>
    <t>12.7.</t>
  </si>
  <si>
    <t>12.8.</t>
  </si>
  <si>
    <t>12.9.</t>
  </si>
  <si>
    <t>12.10.</t>
  </si>
  <si>
    <t>12.11.</t>
  </si>
  <si>
    <t>12.12.</t>
  </si>
  <si>
    <t>12.13.</t>
  </si>
  <si>
    <t>12.14.</t>
  </si>
  <si>
    <t>12.15.</t>
  </si>
  <si>
    <t>12.16.</t>
  </si>
  <si>
    <t>12.17.</t>
  </si>
  <si>
    <t>12.18.</t>
  </si>
  <si>
    <t>12.19.</t>
  </si>
  <si>
    <t>12.20.</t>
  </si>
  <si>
    <t>12.21.</t>
  </si>
  <si>
    <t>12.22.</t>
  </si>
  <si>
    <t>12.23.</t>
  </si>
  <si>
    <t>12.24.</t>
  </si>
  <si>
    <t>12.25.</t>
  </si>
  <si>
    <t>12.26.</t>
  </si>
  <si>
    <t>12.27.</t>
  </si>
  <si>
    <t>12.28.</t>
  </si>
  <si>
    <t>12.29.</t>
  </si>
  <si>
    <t>12.30.</t>
  </si>
  <si>
    <t>12.31.</t>
  </si>
  <si>
    <t>12.32.</t>
  </si>
  <si>
    <t>12.33.</t>
  </si>
  <si>
    <t>12.34.</t>
  </si>
  <si>
    <t>12.35.</t>
  </si>
  <si>
    <t>12.36.</t>
  </si>
  <si>
    <t>12.37.</t>
  </si>
  <si>
    <t>12.38.</t>
  </si>
  <si>
    <t>12.39.</t>
  </si>
  <si>
    <t>12.40.</t>
  </si>
  <si>
    <t>12.41.</t>
  </si>
  <si>
    <t>12.42.</t>
  </si>
  <si>
    <t>12.43.</t>
  </si>
  <si>
    <t>12.44.</t>
  </si>
  <si>
    <t>12.45.</t>
  </si>
  <si>
    <t>12.46.</t>
  </si>
  <si>
    <t>12.47.</t>
  </si>
  <si>
    <t>12.48.</t>
  </si>
  <si>
    <t>12.49.</t>
  </si>
  <si>
    <t>12.50.</t>
  </si>
  <si>
    <t>12.51.</t>
  </si>
  <si>
    <t>12.52.</t>
  </si>
  <si>
    <t>12.53.</t>
  </si>
  <si>
    <t>12.54.</t>
  </si>
  <si>
    <t>12.55.</t>
  </si>
  <si>
    <t>12.56.</t>
  </si>
  <si>
    <t>12.57.</t>
  </si>
  <si>
    <t>12.58.</t>
  </si>
  <si>
    <t>12.59.</t>
  </si>
  <si>
    <t>12.60.</t>
  </si>
  <si>
    <t>12.61.</t>
  </si>
  <si>
    <t>12.62.</t>
  </si>
  <si>
    <t>12.63.</t>
  </si>
  <si>
    <t>12.64.</t>
  </si>
  <si>
    <t>12.65.</t>
  </si>
  <si>
    <t>12.66.</t>
  </si>
  <si>
    <t>12.67.</t>
  </si>
  <si>
    <t>12.68.</t>
  </si>
  <si>
    <t>12.69.</t>
  </si>
  <si>
    <t>12.70.</t>
  </si>
  <si>
    <t>A06.04.012</t>
  </si>
  <si>
    <t>Рентгенография голеностопного сустава в одной проекции</t>
  </si>
  <si>
    <t>Рентгенография голеностопного сустава в двух проекциях</t>
  </si>
  <si>
    <t>A06.03.013</t>
  </si>
  <si>
    <t>Рентгенография дорсального отдела позвоночника в одной проекции</t>
  </si>
  <si>
    <t>Рентгенография дорсального отдела позвоночника в двух проекциях</t>
  </si>
  <si>
    <t>A06.03.043</t>
  </si>
  <si>
    <t>Рентгенография бедренной кости в одной проекции</t>
  </si>
  <si>
    <t>Рентгенография бедренной кости в двух проекциях</t>
  </si>
  <si>
    <t>A06.03.041</t>
  </si>
  <si>
    <t>Рентгенография всего таза</t>
  </si>
  <si>
    <t>A06.03.005</t>
  </si>
  <si>
    <t>Рентгенография всего черепа в одной проекции</t>
  </si>
  <si>
    <t>Рентгенография всего черепа в двух проекции</t>
  </si>
  <si>
    <t>A06.03.032</t>
  </si>
  <si>
    <t>Рентгенография кисти руки</t>
  </si>
  <si>
    <t>A06.04.005</t>
  </si>
  <si>
    <t>Рентгенография коленного сустава в одной проекции</t>
  </si>
  <si>
    <t>Рентгенография коленного сустава в двух проекциях</t>
  </si>
  <si>
    <t>A06.03.017</t>
  </si>
  <si>
    <t>Рентгенография крестца и копчика в одной проекции</t>
  </si>
  <si>
    <t>Рентгенография крестца и копчика в двух проекциях</t>
  </si>
  <si>
    <t>A06.09.007</t>
  </si>
  <si>
    <t>Рентгенография легких в одной проекции</t>
  </si>
  <si>
    <t>Рентгенография легких в двух проекциях</t>
  </si>
  <si>
    <t>A06.04.003</t>
  </si>
  <si>
    <t>Рентгенография локтевого сустава в одной проекции</t>
  </si>
  <si>
    <t>Рентгенография локтевого сустава в двух проекциях</t>
  </si>
  <si>
    <t>A06.03.040</t>
  </si>
  <si>
    <t>Рентгенография лонного сочленения в одной проекции</t>
  </si>
  <si>
    <t>Рентгенография лонного сочленения в двух проекциях</t>
  </si>
  <si>
    <t>A06.04.004</t>
  </si>
  <si>
    <t>Рентгенография лучезапястного сустава в одной проекции</t>
  </si>
  <si>
    <t>Рентгенография лучезапястного сустава в двух проекциях</t>
  </si>
  <si>
    <t>A06.04.010</t>
  </si>
  <si>
    <t>Рентгенография плечевого сустава в одной проекции</t>
  </si>
  <si>
    <t>Рентгенография плечевого сустава в двух проекциях</t>
  </si>
  <si>
    <t>A06.03.016</t>
  </si>
  <si>
    <t>Рентгенография поястнично-крестцового отдела позвоночника в одной проекции</t>
  </si>
  <si>
    <t>Рентгенография поястнично-крестцового отдела позвоночника в двух проекциях</t>
  </si>
  <si>
    <t>A06.08.003</t>
  </si>
  <si>
    <t>Рентгенография придаточных пазух носа</t>
  </si>
  <si>
    <t>A06.03.023</t>
  </si>
  <si>
    <t>Рентгенография ребра (ер)</t>
  </si>
  <si>
    <t>A06.03.052</t>
  </si>
  <si>
    <t>Рентгенография стопы в одной проекции</t>
  </si>
  <si>
    <t>A06.03.053</t>
  </si>
  <si>
    <t>Рентгенография стопы в двух проекциях</t>
  </si>
  <si>
    <t>A06.03.010</t>
  </si>
  <si>
    <t>Рентгенография шейного отдела позвоночника в одной проекции</t>
  </si>
  <si>
    <t>Рентгенография шейного отдела позвоночника в двух проекциях</t>
  </si>
  <si>
    <t>A06.01.003</t>
  </si>
  <si>
    <t>Рентгенография мягких тканей шеи</t>
  </si>
  <si>
    <t>A06.01.004</t>
  </si>
  <si>
    <t>Рентгенография мягких тканей верхней конечности</t>
  </si>
  <si>
    <t>A06.01.005</t>
  </si>
  <si>
    <t>Рентгенография мягких тканей нижней конечности</t>
  </si>
  <si>
    <t>A06.01.007</t>
  </si>
  <si>
    <t>Рентгенотерапия при новообразованиях кожи</t>
  </si>
  <si>
    <t>A06.03.022</t>
  </si>
  <si>
    <t>Рентгенография ключицы</t>
  </si>
  <si>
    <t>A06.03.024</t>
  </si>
  <si>
    <t>Рентгенография грудины</t>
  </si>
  <si>
    <t>A06.03.025</t>
  </si>
  <si>
    <t>Рентгенография плеча</t>
  </si>
  <si>
    <t>A06.03.026</t>
  </si>
  <si>
    <t>Рентгенография лопатки</t>
  </si>
  <si>
    <t>A06.03.027</t>
  </si>
  <si>
    <t>Рентгенография головки плечевой кости</t>
  </si>
  <si>
    <t>A06.03.028</t>
  </si>
  <si>
    <t>Рентгенография плечевой кости</t>
  </si>
  <si>
    <t>A06.03.029</t>
  </si>
  <si>
    <t>Рентгенография локтевой кости и лучевой кости</t>
  </si>
  <si>
    <t>A06.03.030</t>
  </si>
  <si>
    <t>Рентгенография запястья</t>
  </si>
  <si>
    <t>A06.03.034</t>
  </si>
  <si>
    <t>Рентгенография пальцев руки</t>
  </si>
  <si>
    <t>A06.03.037</t>
  </si>
  <si>
    <t>Рентгенография подвздошной кости</t>
  </si>
  <si>
    <t>A06.03.038</t>
  </si>
  <si>
    <t>Рентгенография седалищной кости</t>
  </si>
  <si>
    <t>A06.03.042</t>
  </si>
  <si>
    <t>Рентгенография головки и шейки бедренной кости</t>
  </si>
  <si>
    <t>A06.03.046</t>
  </si>
  <si>
    <t>Рентгенография большой берцовой и малой берцовой костей</t>
  </si>
  <si>
    <t>A06.03.048</t>
  </si>
  <si>
    <t>Рентгенография лодыжки</t>
  </si>
  <si>
    <t>A06.03.049</t>
  </si>
  <si>
    <t>Рентгенография предплюсны</t>
  </si>
  <si>
    <t>A06.03.050</t>
  </si>
  <si>
    <t>Рентгенография пяточной кости</t>
  </si>
  <si>
    <t>A06.03.051</t>
  </si>
  <si>
    <t>Рентгенография плюсны и фаланг стопы</t>
  </si>
  <si>
    <t>A06.03.056</t>
  </si>
  <si>
    <t>Рентгенография костей лицевого скелета</t>
  </si>
  <si>
    <t>A06.04.013</t>
  </si>
  <si>
    <t>Рентгенография акромиально-ключичного сустава</t>
  </si>
  <si>
    <t>A06.04.014</t>
  </si>
  <si>
    <t>Рентгенография грудино-ключичного сочленения</t>
  </si>
  <si>
    <t>A06.07.008</t>
  </si>
  <si>
    <t>Рентгенография верхней челюсти в косой проекции</t>
  </si>
  <si>
    <t>A06.07.009</t>
  </si>
  <si>
    <t>Рентгенография нижней челюсти в боковой проекции</t>
  </si>
  <si>
    <t>A06.17.001</t>
  </si>
  <si>
    <t>Рентгенография средней части брюшной полости</t>
  </si>
  <si>
    <t>A06.19.001</t>
  </si>
  <si>
    <t>Рентгенография нижней части брюшной полости</t>
  </si>
  <si>
    <t>A06.03.003</t>
  </si>
  <si>
    <t>Рентгенография основания черепа</t>
  </si>
  <si>
    <t>A06.03.007</t>
  </si>
  <si>
    <t>Рентгенография первого и второго шейного позвонка</t>
  </si>
  <si>
    <t>A06.03.015</t>
  </si>
  <si>
    <t>Рентгенография поясничного отдела позвоночника</t>
  </si>
  <si>
    <t>A06.03.020</t>
  </si>
  <si>
    <t>Рентгенография позвоночника, вертикальная</t>
  </si>
  <si>
    <t>A06.03.060</t>
  </si>
  <si>
    <t>Рентгенография черепа в прямой проекции</t>
  </si>
  <si>
    <t>A06.04.001</t>
  </si>
  <si>
    <t>Рентгенография височно-нижнечелюстного сустава</t>
  </si>
  <si>
    <t>A06.03.018</t>
  </si>
  <si>
    <t>Рентгенография позвоночника, специальные исследования и проекции</t>
  </si>
  <si>
    <t>A06.03.019</t>
  </si>
  <si>
    <t>Рентгенография позвоночника в динамике</t>
  </si>
  <si>
    <t>A06.18.002</t>
  </si>
  <si>
    <t>Рентгеноконтроль прохождения контраста по толстому кишечнику</t>
  </si>
  <si>
    <t>A06.03.002.002</t>
  </si>
  <si>
    <t>Флюорография легких</t>
  </si>
  <si>
    <t>A11.20.011</t>
  </si>
  <si>
    <t>Биопсия шейки матки</t>
  </si>
  <si>
    <t>A11.20.014</t>
  </si>
  <si>
    <t>Введение внутриматочной спирали</t>
  </si>
  <si>
    <t>Диатермокоагуляция</t>
  </si>
  <si>
    <t>A03.20.001</t>
  </si>
  <si>
    <t>Кольпоскопия</t>
  </si>
  <si>
    <t>A16.20.037</t>
  </si>
  <si>
    <t>Искусственное прерывание беременности (аборт)</t>
  </si>
  <si>
    <t>A11.20.015</t>
  </si>
  <si>
    <t>Удаление внутриматочной спирали</t>
  </si>
  <si>
    <t>Удаление единичных кондилом</t>
  </si>
  <si>
    <t>Удаление множественных кондилом</t>
  </si>
  <si>
    <t>Удаление папиллом</t>
  </si>
  <si>
    <t>A16.20.036.001</t>
  </si>
  <si>
    <t>Электродиатермоконизация шейки матки</t>
  </si>
  <si>
    <t xml:space="preserve">ЛЕЧЕНИЕ  </t>
  </si>
  <si>
    <t>ПЕРВИЧНЫЙ ОСМОТР</t>
  </si>
  <si>
    <t>СРЕДНИЙ КАРИЕС + ПЛОМБА</t>
  </si>
  <si>
    <t xml:space="preserve">из цемента                              1 и 5 класса              </t>
  </si>
  <si>
    <t xml:space="preserve">                                                 2 и 3 класса</t>
  </si>
  <si>
    <t xml:space="preserve">                                                       4 класса</t>
  </si>
  <si>
    <t xml:space="preserve">химического отверждения     1 и 5 класса       </t>
  </si>
  <si>
    <t xml:space="preserve">                                                  2 и 3 класса</t>
  </si>
  <si>
    <t xml:space="preserve">                                                        4 класса</t>
  </si>
  <si>
    <t xml:space="preserve">светового отверждения         1 и 5 класса   </t>
  </si>
  <si>
    <t xml:space="preserve">                                                   2 и 3 класса</t>
  </si>
  <si>
    <t xml:space="preserve">                                                         4 класса</t>
  </si>
  <si>
    <t>15. Стоматологический кабинет</t>
  </si>
  <si>
    <t>ГЛУБОКИЙ КАРИЕС + ПЛОМБА</t>
  </si>
  <si>
    <t>ЛЕЧЕНИЕ ПУЛЬПИТА</t>
  </si>
  <si>
    <t>В ОДНО ПОСЕЩЕНИЕ</t>
  </si>
  <si>
    <t>Однокорневой зуб + пломба</t>
  </si>
  <si>
    <t>Двухкорневой зуб + пломба</t>
  </si>
  <si>
    <t>Многокорневой зуб + пломба</t>
  </si>
  <si>
    <t>В ДВА ПОСЕЩЕНИЯ</t>
  </si>
  <si>
    <t>Трехкорневой зуб + пломба</t>
  </si>
  <si>
    <t>ХРОНИЧЕСКИЙ ПЕРИОДОНТИТ</t>
  </si>
  <si>
    <t>В ТРИ ПОСЕЩЕНИЯ</t>
  </si>
  <si>
    <t>УДАЛЕНИЕ СТАРОЙ ПЛОМБЫ</t>
  </si>
  <si>
    <t>СНЯТИЕ ЗУБНОГО КАМНЯ С ОДНОГО ЗУБА,ПОЛИРОВКА, ШЛИФОВКА</t>
  </si>
  <si>
    <t>ЧТЕНИЕ ОДНОЙ R-ГРАММЫ</t>
  </si>
  <si>
    <t>ПОЛИРОВКА ПЛОМБЫ ИЗ КОМПОЗИТА</t>
  </si>
  <si>
    <t>I II III V  класса по Блэку</t>
  </si>
  <si>
    <t>IV класса  по Блэку</t>
  </si>
  <si>
    <t>ПЛОМБИРОВАНИЕ КАНАЛА АНКЕРНЫМ ШТИФТОМ</t>
  </si>
  <si>
    <t>ВОССТАНОВЛЕНИЕ ФОРМЫ ЗУБА, РАЗРУШЕННОГО НА 1/2 +ШТИФТ + ПЛОМБА</t>
  </si>
  <si>
    <t>ВОССТАНОВЛЕНИЕ ПОЛНОСТЬЮ РАЗРУШЕННОГО ЗУБА + ШТИФТ + ПЛОМБА</t>
  </si>
  <si>
    <t xml:space="preserve">СОВЕТ БЕЗ ПРОВЕДЕНИЯ ЛЕЧЕНИЯ </t>
  </si>
  <si>
    <t xml:space="preserve">АНЕСТЕЗИЯ </t>
  </si>
  <si>
    <t xml:space="preserve">СТОИМОСТЬ АНЕСТЕЗИИ </t>
  </si>
  <si>
    <t>с ультрокаином</t>
  </si>
  <si>
    <t>с убистезином (1 амп)</t>
  </si>
  <si>
    <t>СТОИМОСТЬ АНКЕТНОГО ШТИФТА</t>
  </si>
  <si>
    <t xml:space="preserve">УДАЛЕНИЕ   </t>
  </si>
  <si>
    <t xml:space="preserve">ПЕРВИЧНЫЙ ОСМОТР И ЗАПОЛНЕНИЕ ДОКУМЕНТАЦИИ </t>
  </si>
  <si>
    <t>КОНСУЛЬТАЦИЯ</t>
  </si>
  <si>
    <t>УДАЛЕНИЕ ЗУБОВ ПРОСТОЕ + анестезия</t>
  </si>
  <si>
    <t>УДАЛЕНИЕ ЗУБОВ СЛОЖНОЕ + анестезия</t>
  </si>
  <si>
    <t>УДАЛЕНИЕ РЕТЕНИРОВАННОГО ДИСТОПИРОВАННОГО ЗУБА + анестезия</t>
  </si>
  <si>
    <t>УДАЛЕНИЕ ВРЕМЕННОГО ЗУБА + анестезия</t>
  </si>
  <si>
    <t>ЧТЕНИЕ ОДНОЙ ДЕНТАЛЬНОЙ  R</t>
  </si>
  <si>
    <t xml:space="preserve">ВСКРЫТИЕ ПАРОДОНТАЛЬНОГО АБЦЕССА + анестезия </t>
  </si>
  <si>
    <t>СНЯТИЕ ШИНЫ С ОДНОЙ ЧЕЛЮСТИ</t>
  </si>
  <si>
    <t xml:space="preserve">УДАЛЕНИЕ ЗУБА БЕЗ АНЕСТЕЗИИ </t>
  </si>
  <si>
    <t>НАЛОЖЕНИЕ ОДНОГО ШВА + анестезия</t>
  </si>
  <si>
    <t xml:space="preserve">ВНУТРИРОТОЙ РАЗРЕЗ С ДРЕНИРОВАНИЕМ РАНЫ  + анестезия </t>
  </si>
  <si>
    <t>КОРРЕКЦИЯ АЛЬВЕОЛЯРНОГО ОТРОСТКА ДЛЯ ПОДГОТОВКИ К ПРОТЕЗИРОВАНИЮ В ОБЛАСТИ ОДНОЙ ЧЕЛЮСТИ + анестезия</t>
  </si>
  <si>
    <t>РАССЕЧЕНИЕ УЗДЕЧКИ ЯЗЫКА</t>
  </si>
  <si>
    <t xml:space="preserve">ЛЕЧЕНИЕ АЛЬВЕОЛИТА С РЕВИЗИЕЙ ЛУНКИ+ анестезия </t>
  </si>
  <si>
    <t>ПЕРЕВЯЗКА РАНЫ В ПОЛОСТИ РТА+анестезия</t>
  </si>
  <si>
    <t>ОСТАНОВКА КРОВОТЕЧЕНИЯ БЕЗ НАЛОЖЕНИЯ ШВОВ</t>
  </si>
  <si>
    <t>ПЕРИОСТИТ + анестезия</t>
  </si>
  <si>
    <t>СНЯТИЕ ШВА</t>
  </si>
  <si>
    <t xml:space="preserve">ОТКРЫТАЯ РАНА ГУБЫ, ЩЕКИ И ПОЛОСТИ РТА + анестезия </t>
  </si>
  <si>
    <t xml:space="preserve">ПЕРЕВЯЗКА РАНЫ В ПОЛОСТИ РТА+анестизия </t>
  </si>
  <si>
    <t>Консультация (осмотр)</t>
  </si>
  <si>
    <t>Коронка металлическая штампованная</t>
  </si>
  <si>
    <t>Коронка пластамассовая</t>
  </si>
  <si>
    <t>Зуб пластмассовый простой</t>
  </si>
  <si>
    <t>Индивидуальная ложка</t>
  </si>
  <si>
    <t>Полный съемный протез</t>
  </si>
  <si>
    <t>Частичный съемный протез</t>
  </si>
  <si>
    <t>Гнутый кламмер</t>
  </si>
  <si>
    <t>Перелом базиса</t>
  </si>
  <si>
    <t>Починка 2-х переломов базиса</t>
  </si>
  <si>
    <t>Приварка 1 зуба</t>
  </si>
  <si>
    <t>Приварка 1 кламмера</t>
  </si>
  <si>
    <t>Приварка 2 кламмеров</t>
  </si>
  <si>
    <t>Приварка 1 зуба и 1 кламмера</t>
  </si>
  <si>
    <t>Перебазировка съемного протеза в лаб.усл</t>
  </si>
  <si>
    <t>Спайка</t>
  </si>
  <si>
    <t>Укрепление коронки с применением цемента</t>
  </si>
  <si>
    <t>Снятие слепка</t>
  </si>
  <si>
    <t>Снятие цельнолитой коронки</t>
  </si>
  <si>
    <t>Снятие искусственной коронки</t>
  </si>
  <si>
    <t>Пришлифовка бугров 1 зуба</t>
  </si>
  <si>
    <t>Подготовка канала под штифт</t>
  </si>
  <si>
    <t>Фасетка</t>
  </si>
  <si>
    <t>Окклюзивная накладка в мостовом протезе</t>
  </si>
  <si>
    <t>Лапка</t>
  </si>
  <si>
    <t>Контрольная модель</t>
  </si>
  <si>
    <t>Коррекция протеза</t>
  </si>
  <si>
    <t>Изоляция торуса</t>
  </si>
  <si>
    <t>Анестезия внутриротовая</t>
  </si>
  <si>
    <t>Взятие мазка в смотровом кабинете</t>
  </si>
  <si>
    <t>13.11.</t>
  </si>
  <si>
    <t>Консультативно-диагностической лечебной помощи подозреваемым и обвиняемым, содержащим в ИВС</t>
  </si>
  <si>
    <t>Проведение медицинского освидетельствования на состояние опьянения (алкогольного, наркологического, токсического)</t>
  </si>
  <si>
    <t xml:space="preserve">Транспортные услуги </t>
  </si>
  <si>
    <t>Стоимость 1 км по району и области</t>
  </si>
  <si>
    <t>Расстояние до 6 км по городу</t>
  </si>
  <si>
    <t>Расстояние до 15 км по городу</t>
  </si>
  <si>
    <t>Расстояние до 20 км по городу</t>
  </si>
  <si>
    <t>15.1.1.</t>
  </si>
  <si>
    <t>15.1.2.</t>
  </si>
  <si>
    <t>15.1.3.</t>
  </si>
  <si>
    <t>15.2.</t>
  </si>
  <si>
    <t>15.2.1.</t>
  </si>
  <si>
    <t>15.2.2.</t>
  </si>
  <si>
    <t>15.3.</t>
  </si>
  <si>
    <t>15.3.1.</t>
  </si>
  <si>
    <t>15.3.2.</t>
  </si>
  <si>
    <t>15.3.3.</t>
  </si>
  <si>
    <t>15.4.</t>
  </si>
  <si>
    <t>15.5.</t>
  </si>
  <si>
    <t>15.6.</t>
  </si>
  <si>
    <t>15.7.</t>
  </si>
  <si>
    <t>15.8.</t>
  </si>
  <si>
    <t>15.9.</t>
  </si>
  <si>
    <t>15.7.1.</t>
  </si>
  <si>
    <t>15.7.2.</t>
  </si>
  <si>
    <t>15.7.3.</t>
  </si>
  <si>
    <t>15.7.4.</t>
  </si>
  <si>
    <t>15.7.5.</t>
  </si>
  <si>
    <t>15.7.6.</t>
  </si>
  <si>
    <t>15.7.7.</t>
  </si>
  <si>
    <t>15.8.1.</t>
  </si>
  <si>
    <t>15.8.2.</t>
  </si>
  <si>
    <t>15.8.3.</t>
  </si>
  <si>
    <t>15.9.1.</t>
  </si>
  <si>
    <t>15.9.2.</t>
  </si>
  <si>
    <t>15.9.3.</t>
  </si>
  <si>
    <t>15.9.4.</t>
  </si>
  <si>
    <t>15.9.5.</t>
  </si>
  <si>
    <t>15.9.6.</t>
  </si>
  <si>
    <t>15.9.7.</t>
  </si>
  <si>
    <t>15.9.8.</t>
  </si>
  <si>
    <t>15.9.9.</t>
  </si>
  <si>
    <t>15.9.10.</t>
  </si>
  <si>
    <t>15.9.11.</t>
  </si>
  <si>
    <t>15.9.12.</t>
  </si>
  <si>
    <t>15.9.13.</t>
  </si>
  <si>
    <t>15.9.14.</t>
  </si>
  <si>
    <t>15.9.15.</t>
  </si>
  <si>
    <t>15.9.16.</t>
  </si>
  <si>
    <t>15.9.17.</t>
  </si>
  <si>
    <t>15.9.18.</t>
  </si>
  <si>
    <t>15.9.19.</t>
  </si>
  <si>
    <t>15.9.20.</t>
  </si>
  <si>
    <t>15.9.21.</t>
  </si>
  <si>
    <t>15.9.22.</t>
  </si>
  <si>
    <t>16. Зубопротезный кабинет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</si>
  <si>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</si>
  <si>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</si>
  <si>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</si>
  <si>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</si>
  <si>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</si>
  <si>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</si>
  <si>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</si>
  <si>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</si>
  <si>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</si>
  <si>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16.10.</t>
  </si>
  <si>
    <t>16.11.</t>
  </si>
  <si>
    <t>16.12.</t>
  </si>
  <si>
    <t>16.13.</t>
  </si>
  <si>
    <t>16.14.</t>
  </si>
  <si>
    <t>16.15.</t>
  </si>
  <si>
    <t>16.17.</t>
  </si>
  <si>
    <t>16.18.</t>
  </si>
  <si>
    <t>16.19.</t>
  </si>
  <si>
    <t>16.20.</t>
  </si>
  <si>
    <t>16.21.</t>
  </si>
  <si>
    <t>16.22.</t>
  </si>
  <si>
    <t>16.23.</t>
  </si>
  <si>
    <t>16.24.</t>
  </si>
  <si>
    <t>16.25.</t>
  </si>
  <si>
    <t>16.26.</t>
  </si>
  <si>
    <t>16.27.</t>
  </si>
  <si>
    <t>16.28.</t>
  </si>
  <si>
    <t>16.29.</t>
  </si>
  <si>
    <t>16.30.</t>
  </si>
  <si>
    <t>17. Прочие услуги</t>
  </si>
  <si>
    <t>17.1.</t>
  </si>
  <si>
    <t>17.2.</t>
  </si>
  <si>
    <t>17.3.</t>
  </si>
  <si>
    <t>17.4.</t>
  </si>
  <si>
    <t>17.5.</t>
  </si>
  <si>
    <t>В01.031.005</t>
  </si>
  <si>
    <t>В01.047.009</t>
  </si>
  <si>
    <t>В01.057.005</t>
  </si>
  <si>
    <t>В01.035.001</t>
  </si>
  <si>
    <t>В01.035.002</t>
  </si>
  <si>
    <t>В01.036.001</t>
  </si>
  <si>
    <t>В01.036.002</t>
  </si>
  <si>
    <t>В01.008.001</t>
  </si>
  <si>
    <t>В01.008.002</t>
  </si>
  <si>
    <t>Прием (осмотр, консультация) врача-психиатра-нарколога (первичный)</t>
  </si>
  <si>
    <t>Прием (осмотр, консультация) врача-психиатра-нарколога (повторный)</t>
  </si>
  <si>
    <t>Прием (осмотр, консультация) врача-педиатра участкового (первичный)</t>
  </si>
  <si>
    <t>Прием (осмотр, консультация) врача-педиатра участкового (повторный)</t>
  </si>
  <si>
    <t>В01.031.001</t>
  </si>
  <si>
    <t>В01.031.002</t>
  </si>
  <si>
    <t>В01.055.001</t>
  </si>
  <si>
    <t>В01.055.002</t>
  </si>
  <si>
    <t>В01.031.003</t>
  </si>
  <si>
    <t>В01.031.004</t>
  </si>
  <si>
    <t>В04.035.002</t>
  </si>
  <si>
    <t>В04.036.002</t>
  </si>
  <si>
    <t>В04.008.002</t>
  </si>
  <si>
    <t>В04.055.002</t>
  </si>
  <si>
    <t>Ультразвуковое исследование матки, придатков, фетометрия, плацентометрия по стандартному протоколу</t>
  </si>
  <si>
    <t>17.5.1</t>
  </si>
  <si>
    <t>17.5.2</t>
  </si>
  <si>
    <t>17.5.3</t>
  </si>
  <si>
    <t>17.5.4</t>
  </si>
  <si>
    <t xml:space="preserve">Забор крови из вены </t>
  </si>
  <si>
    <t xml:space="preserve">Забор крови из пальца </t>
  </si>
  <si>
    <t>Прием (осмотр, консультация) врача-терапевта участкового (первичный)</t>
  </si>
  <si>
    <t>Прием (осмотр, консультация) врача-терапевта участкового (повторный)</t>
  </si>
  <si>
    <t>Прием (осмотр, консультация) врача-терапевта участкового</t>
  </si>
  <si>
    <t>Прием (осмотр, консультация) врача-педиатра участкового</t>
  </si>
  <si>
    <t>5.17.</t>
  </si>
  <si>
    <t>5.18.</t>
  </si>
  <si>
    <t>Водительская справка</t>
  </si>
  <si>
    <t>Справка форма 046 (на прово оформления лицензии на охранную деятельность)</t>
  </si>
  <si>
    <t>Справка форма 086 У (для поступающих в ВУЗы, государственных слкжащих)(мужчины)</t>
  </si>
  <si>
    <t>Справка форма 086 У (для поступающих в ВУЗы, государственных слкжащих)(женщины)</t>
  </si>
  <si>
    <t>Медицинская книжка  (женщины)</t>
  </si>
  <si>
    <t>Медицинская книжка (мужчины)</t>
  </si>
  <si>
    <t>ТАРИФЫ</t>
  </si>
  <si>
    <t>Единица изм.</t>
  </si>
  <si>
    <t>Стоимость, руб</t>
  </si>
  <si>
    <t>9.19.</t>
  </si>
  <si>
    <t>Ультразвуковое исследование сердца</t>
  </si>
  <si>
    <t>11.35.</t>
  </si>
  <si>
    <t>А12.06.011</t>
  </si>
  <si>
    <t>Проведение реакции Вассермана (RW)</t>
  </si>
  <si>
    <t>1к/дн</t>
  </si>
  <si>
    <t>посещ.</t>
  </si>
  <si>
    <t>осмотр</t>
  </si>
  <si>
    <t>исслед.</t>
  </si>
  <si>
    <t>процедура</t>
  </si>
  <si>
    <t>ует</t>
  </si>
  <si>
    <t>поездка</t>
  </si>
  <si>
    <t>Справка форма 086 У (для поступающих в ВУЗы, государственных служащих)(женщины)</t>
  </si>
  <si>
    <t>Приложение №1</t>
  </si>
  <si>
    <t>2. Пребывание в круглосуточном стационаре (1 койко-день)</t>
  </si>
  <si>
    <t>Исследование уровня простатспецифического антигена в крови (ПСА)</t>
  </si>
  <si>
    <t>Вакцинация</t>
  </si>
  <si>
    <t>9.20.</t>
  </si>
  <si>
    <t>А04.12.002.002</t>
  </si>
  <si>
    <t xml:space="preserve">к приказу 177-ОС </t>
  </si>
  <si>
    <t>от 14.09.2018</t>
  </si>
  <si>
    <t>Ультразвуковая допплерография вен нижних конечностей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</si>
</sst>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&quot;р.&quot;_-;\-* #,##0&quot;р.&quot;_-;_-* &quot;-&quot;??&quot;р.&quot;_-;_-@_-"/>
  </numFmts>
  <fonts count="22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5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"/>
      <family val="2"/>
      <charset val="204"/>
    </font>
    <font>
      <sz val="8"/>
      <name val="Arial Cyr"/>
      <charset val="204"/>
    </font>
    <font>
      <sz val="9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16" fillId="0" borderId="0"/>
    <xf numFmtId="0" fontId="8" fillId="2" borderId="0">
      <alignment horizontal="left" vertical="top"/>
    </xf>
    <xf numFmtId="0" fontId="8" fillId="0" borderId="0">
      <alignment horizontal="center" vertical="center"/>
    </xf>
    <xf numFmtId="0" fontId="10" fillId="0" borderId="0">
      <alignment horizontal="center" vertical="top"/>
    </xf>
    <xf numFmtId="0" fontId="8" fillId="0" borderId="0">
      <alignment horizontal="left" vertical="top"/>
    </xf>
    <xf numFmtId="0" fontId="9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left" vertical="top"/>
    </xf>
    <xf numFmtId="0" fontId="12" fillId="3" borderId="0">
      <alignment horizontal="center" vertical="top"/>
    </xf>
    <xf numFmtId="0" fontId="11" fillId="3" borderId="0">
      <alignment horizontal="left" vertical="top"/>
    </xf>
    <xf numFmtId="0" fontId="10" fillId="3" borderId="0">
      <alignment horizontal="right" vertical="top"/>
    </xf>
    <xf numFmtId="0" fontId="13" fillId="2" borderId="0">
      <alignment horizontal="center" vertical="top"/>
    </xf>
    <xf numFmtId="0" fontId="11" fillId="2" borderId="0">
      <alignment horizontal="center" vertical="top"/>
    </xf>
    <xf numFmtId="0" fontId="10" fillId="0" borderId="0">
      <alignment horizontal="left" vertical="top"/>
    </xf>
    <xf numFmtId="0" fontId="11" fillId="2" borderId="0">
      <alignment horizontal="right" vertical="top"/>
    </xf>
    <xf numFmtId="0" fontId="11" fillId="2" borderId="0">
      <alignment horizontal="center" vertical="top"/>
    </xf>
    <xf numFmtId="0" fontId="11" fillId="2" borderId="0">
      <alignment horizontal="left" vertical="top"/>
    </xf>
    <xf numFmtId="0" fontId="13" fillId="2" borderId="0">
      <alignment horizontal="center" vertical="top"/>
    </xf>
    <xf numFmtId="0" fontId="11" fillId="2" borderId="0">
      <alignment horizontal="center" vertical="top"/>
    </xf>
    <xf numFmtId="0" fontId="11" fillId="2" borderId="0">
      <alignment horizontal="right" vertical="top"/>
    </xf>
    <xf numFmtId="0" fontId="11" fillId="2" borderId="0">
      <alignment horizontal="center" vertical="top"/>
    </xf>
    <xf numFmtId="0" fontId="11" fillId="2" borderId="0">
      <alignment horizontal="left" vertical="top"/>
    </xf>
    <xf numFmtId="0" fontId="13" fillId="3" borderId="0">
      <alignment horizontal="center" vertical="top"/>
    </xf>
    <xf numFmtId="0" fontId="13" fillId="3" borderId="0">
      <alignment horizontal="left" vertical="top"/>
    </xf>
    <xf numFmtId="0" fontId="21" fillId="0" borderId="0">
      <alignment horizontal="center" vertical="center"/>
    </xf>
    <xf numFmtId="0" fontId="13" fillId="3" borderId="0">
      <alignment horizontal="center" vertical="top"/>
    </xf>
    <xf numFmtId="0" fontId="13" fillId="3" borderId="0">
      <alignment horizontal="right" vertical="top"/>
    </xf>
    <xf numFmtId="0" fontId="10" fillId="0" borderId="0">
      <alignment horizontal="center" vertical="center"/>
    </xf>
    <xf numFmtId="0" fontId="9" fillId="0" borderId="0">
      <alignment horizontal="center" vertical="center"/>
    </xf>
    <xf numFmtId="0" fontId="14" fillId="3" borderId="0">
      <alignment horizontal="left" vertical="top"/>
    </xf>
    <xf numFmtId="0" fontId="12" fillId="0" borderId="0">
      <alignment horizontal="center" vertical="top"/>
    </xf>
    <xf numFmtId="0" fontId="11" fillId="0" borderId="0">
      <alignment horizontal="left" vertical="top"/>
    </xf>
    <xf numFmtId="0" fontId="10" fillId="0" borderId="0">
      <alignment horizontal="right" vertical="top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49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/>
    <xf numFmtId="3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left" wrapText="1"/>
    </xf>
    <xf numFmtId="0" fontId="2" fillId="0" borderId="0" xfId="0" applyFont="1" applyBorder="1"/>
    <xf numFmtId="0" fontId="2" fillId="0" borderId="0" xfId="0" applyFont="1" applyFill="1"/>
    <xf numFmtId="0" fontId="3" fillId="0" borderId="0" xfId="0" applyFont="1" applyFill="1"/>
    <xf numFmtId="3" fontId="2" fillId="3" borderId="1" xfId="0" applyNumberFormat="1" applyFont="1" applyFill="1" applyBorder="1" applyAlignment="1">
      <alignment horizontal="left" vertical="top" wrapText="1"/>
    </xf>
    <xf numFmtId="0" fontId="7" fillId="0" borderId="0" xfId="0" applyFont="1"/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7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17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justify" vertical="top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2" fillId="3" borderId="0" xfId="0" applyFont="1" applyFill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wrapText="1"/>
    </xf>
    <xf numFmtId="0" fontId="2" fillId="3" borderId="0" xfId="0" applyFont="1" applyFill="1" applyBorder="1"/>
    <xf numFmtId="165" fontId="3" fillId="3" borderId="1" xfId="34" applyNumberFormat="1" applyFont="1" applyFill="1" applyBorder="1" applyAlignment="1">
      <alignment horizontal="center" vertical="center" wrapText="1"/>
    </xf>
    <xf numFmtId="0" fontId="3" fillId="3" borderId="1" xfId="0" applyFont="1" applyFill="1" applyBorder="1"/>
    <xf numFmtId="49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justify" vertical="top" wrapText="1"/>
    </xf>
    <xf numFmtId="165" fontId="3" fillId="3" borderId="0" xfId="34" applyNumberFormat="1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18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19" fillId="0" borderId="1" xfId="0" applyFont="1" applyBorder="1" applyAlignment="1">
      <alignment wrapText="1" shrinkToFit="1"/>
    </xf>
    <xf numFmtId="164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4" fontId="2" fillId="0" borderId="0" xfId="0" applyNumberFormat="1" applyFont="1" applyBorder="1"/>
    <xf numFmtId="0" fontId="6" fillId="3" borderId="1" xfId="0" applyFont="1" applyFill="1" applyBorder="1" applyAlignment="1">
      <alignment wrapTex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indent="1"/>
    </xf>
    <xf numFmtId="3" fontId="2" fillId="0" borderId="0" xfId="0" applyNumberFormat="1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/>
    <xf numFmtId="3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4" fillId="4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164" fontId="3" fillId="4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/>
    <xf numFmtId="0" fontId="15" fillId="0" borderId="1" xfId="0" applyFont="1" applyBorder="1" applyAlignment="1">
      <alignment horizontal="left"/>
    </xf>
    <xf numFmtId="2" fontId="3" fillId="4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left" wrapText="1"/>
    </xf>
    <xf numFmtId="3" fontId="3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</cellXfs>
  <cellStyles count="37">
    <cellStyle name="Excel Built-in Normal" xfId="1"/>
    <cellStyle name="S0" xfId="2"/>
    <cellStyle name="S1" xfId="3"/>
    <cellStyle name="S10" xfId="4"/>
    <cellStyle name="S11" xfId="5"/>
    <cellStyle name="S12" xfId="6"/>
    <cellStyle name="S13" xfId="7"/>
    <cellStyle name="S14" xfId="8"/>
    <cellStyle name="S15" xfId="9"/>
    <cellStyle name="S16" xfId="10"/>
    <cellStyle name="S17" xfId="11"/>
    <cellStyle name="S18" xfId="12"/>
    <cellStyle name="S19" xfId="13"/>
    <cellStyle name="S2" xfId="14"/>
    <cellStyle name="S20" xfId="15"/>
    <cellStyle name="S21" xfId="16"/>
    <cellStyle name="S22" xfId="17"/>
    <cellStyle name="S23" xfId="18"/>
    <cellStyle name="S24" xfId="19"/>
    <cellStyle name="S25" xfId="20"/>
    <cellStyle name="S26" xfId="21"/>
    <cellStyle name="S27" xfId="22"/>
    <cellStyle name="S28" xfId="23"/>
    <cellStyle name="S29" xfId="24"/>
    <cellStyle name="S3" xfId="25"/>
    <cellStyle name="S30" xfId="26"/>
    <cellStyle name="S31" xfId="27"/>
    <cellStyle name="S4" xfId="28"/>
    <cellStyle name="S5" xfId="29"/>
    <cellStyle name="S6" xfId="30"/>
    <cellStyle name="S7" xfId="31"/>
    <cellStyle name="S8" xfId="32"/>
    <cellStyle name="S9" xfId="33"/>
    <cellStyle name="Денежный" xfId="34" builtinId="4"/>
    <cellStyle name="Денежный 2" xfId="35"/>
    <cellStyle name="Обычный" xfId="0" builtinId="0"/>
    <cellStyle name="Финансовый 2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R590"/>
  <sheetViews>
    <sheetView tabSelected="1" view="pageBreakPreview" topLeftCell="A298" zoomScale="60" workbookViewId="0">
      <selection sqref="A1:G590"/>
    </sheetView>
  </sheetViews>
  <sheetFormatPr defaultColWidth="9.109375" defaultRowHeight="18"/>
  <cols>
    <col min="1" max="1" width="10.6640625" style="18" customWidth="1"/>
    <col min="2" max="2" width="19.44140625" style="17" customWidth="1"/>
    <col min="3" max="3" width="99.44140625" style="1" customWidth="1"/>
    <col min="4" max="5" width="9.109375" style="1" hidden="1" customWidth="1"/>
    <col min="6" max="6" width="13.6640625" style="1" customWidth="1"/>
    <col min="7" max="7" width="16.5546875" style="1" customWidth="1"/>
    <col min="8" max="16384" width="9.109375" style="1"/>
  </cols>
  <sheetData>
    <row r="1" spans="1:7">
      <c r="A1" s="62"/>
      <c r="B1" s="62"/>
      <c r="C1" s="62"/>
      <c r="D1" s="12"/>
      <c r="E1" s="12"/>
      <c r="F1" s="12"/>
      <c r="G1" s="12"/>
    </row>
    <row r="2" spans="1:7">
      <c r="A2" s="34" t="s">
        <v>0</v>
      </c>
      <c r="B2" s="61"/>
      <c r="C2" s="61"/>
      <c r="D2" s="12"/>
      <c r="E2" s="12"/>
    </row>
    <row r="3" spans="1:7">
      <c r="A3" s="34" t="s">
        <v>1</v>
      </c>
      <c r="B3" s="61"/>
      <c r="C3" s="61"/>
      <c r="D3" s="12"/>
      <c r="E3" s="12"/>
    </row>
    <row r="4" spans="1:7">
      <c r="A4" s="34"/>
      <c r="B4" s="61"/>
      <c r="C4" s="61"/>
      <c r="D4" s="12"/>
      <c r="E4" s="12"/>
    </row>
    <row r="5" spans="1:7">
      <c r="A5" s="34" t="s">
        <v>2</v>
      </c>
      <c r="B5" s="60"/>
      <c r="C5" s="60"/>
      <c r="D5" s="12"/>
      <c r="E5" s="12"/>
      <c r="F5" s="12" t="s">
        <v>895</v>
      </c>
      <c r="G5" s="12"/>
    </row>
    <row r="6" spans="1:7">
      <c r="A6" s="34"/>
      <c r="B6" s="61"/>
      <c r="C6" s="61"/>
      <c r="D6" s="12"/>
      <c r="E6" s="12"/>
      <c r="F6" s="12" t="s">
        <v>901</v>
      </c>
      <c r="G6" s="12"/>
    </row>
    <row r="7" spans="1:7">
      <c r="A7" s="65"/>
      <c r="B7" s="65"/>
      <c r="C7" s="65"/>
      <c r="D7" s="12"/>
      <c r="E7" s="12"/>
      <c r="F7" s="58" t="s">
        <v>902</v>
      </c>
      <c r="G7" s="12"/>
    </row>
    <row r="8" spans="1:7">
      <c r="A8" s="65"/>
      <c r="B8" s="65"/>
      <c r="C8" s="65"/>
      <c r="D8" s="12"/>
      <c r="E8" s="12"/>
    </row>
    <row r="9" spans="1:7">
      <c r="A9" s="65"/>
      <c r="B9" s="65"/>
      <c r="C9" s="65"/>
      <c r="D9" s="12"/>
      <c r="E9" s="12"/>
    </row>
    <row r="10" spans="1:7">
      <c r="A10" s="35"/>
      <c r="B10" s="36"/>
      <c r="C10" s="34"/>
      <c r="D10" s="12"/>
      <c r="E10" s="12"/>
    </row>
    <row r="11" spans="1:7">
      <c r="A11" s="71" t="s">
        <v>879</v>
      </c>
      <c r="B11" s="71"/>
      <c r="C11" s="71"/>
      <c r="D11" s="12"/>
      <c r="E11" s="12"/>
      <c r="F11" s="12"/>
      <c r="G11" s="12"/>
    </row>
    <row r="12" spans="1:7" ht="54" customHeight="1">
      <c r="A12" s="66" t="s">
        <v>152</v>
      </c>
      <c r="B12" s="66"/>
      <c r="C12" s="66"/>
      <c r="D12" s="12"/>
      <c r="E12" s="12"/>
      <c r="F12" s="12"/>
      <c r="G12" s="12"/>
    </row>
    <row r="13" spans="1:7">
      <c r="A13" s="37"/>
      <c r="B13" s="36"/>
      <c r="C13" s="12"/>
      <c r="D13" s="12"/>
      <c r="E13" s="12"/>
      <c r="F13" s="12"/>
      <c r="G13" s="12"/>
    </row>
    <row r="14" spans="1:7" s="4" customFormat="1" ht="34.799999999999997">
      <c r="A14" s="2" t="s">
        <v>3</v>
      </c>
      <c r="B14" s="2" t="s">
        <v>4</v>
      </c>
      <c r="C14" s="3" t="s">
        <v>5</v>
      </c>
      <c r="D14" s="28"/>
      <c r="E14" s="28"/>
      <c r="F14" s="3" t="s">
        <v>880</v>
      </c>
      <c r="G14" s="3" t="s">
        <v>881</v>
      </c>
    </row>
    <row r="15" spans="1:7" s="5" customFormat="1" ht="17.399999999999999">
      <c r="A15" s="63" t="s">
        <v>6</v>
      </c>
      <c r="B15" s="63"/>
      <c r="C15" s="63"/>
      <c r="D15" s="64"/>
      <c r="E15" s="64"/>
      <c r="F15" s="64"/>
      <c r="G15" s="64"/>
    </row>
    <row r="16" spans="1:7" ht="54.75" customHeight="1">
      <c r="A16" s="6" t="s">
        <v>7</v>
      </c>
      <c r="B16" s="20" t="s">
        <v>837</v>
      </c>
      <c r="C16" s="67" t="s">
        <v>153</v>
      </c>
      <c r="D16" s="67"/>
      <c r="E16" s="67"/>
      <c r="F16" s="55" t="s">
        <v>887</v>
      </c>
      <c r="G16" s="8">
        <v>1399.7</v>
      </c>
    </row>
    <row r="17" spans="1:7" ht="55.5" customHeight="1">
      <c r="A17" s="6" t="str">
        <f>LEFT(A16,2)&amp;MID(A16,3,1)+1&amp;"."</f>
        <v>1.2.</v>
      </c>
      <c r="B17" s="20" t="s">
        <v>838</v>
      </c>
      <c r="C17" s="67" t="s">
        <v>154</v>
      </c>
      <c r="D17" s="67"/>
      <c r="E17" s="67"/>
      <c r="F17" s="55" t="s">
        <v>887</v>
      </c>
      <c r="G17" s="8">
        <v>1365.5</v>
      </c>
    </row>
    <row r="18" spans="1:7" ht="54.75" customHeight="1">
      <c r="A18" s="6" t="str">
        <f>LEFT(A17,2)&amp;MID(A17,3,1)+1&amp;"."</f>
        <v>1.3.</v>
      </c>
      <c r="B18" s="20" t="s">
        <v>13</v>
      </c>
      <c r="C18" s="68" t="s">
        <v>14</v>
      </c>
      <c r="D18" s="68"/>
      <c r="E18" s="68"/>
      <c r="F18" s="55" t="s">
        <v>887</v>
      </c>
      <c r="G18" s="8">
        <v>1535.6</v>
      </c>
    </row>
    <row r="19" spans="1:7" ht="62.25" customHeight="1">
      <c r="A19" s="6" t="str">
        <f>LEFT(A18,2)&amp;MID(A18,3,1)+1&amp;"."</f>
        <v>1.4.</v>
      </c>
      <c r="B19" s="20" t="s">
        <v>8</v>
      </c>
      <c r="C19" s="68" t="s">
        <v>9</v>
      </c>
      <c r="D19" s="68"/>
      <c r="E19" s="68"/>
      <c r="F19" s="55" t="s">
        <v>887</v>
      </c>
      <c r="G19" s="8">
        <v>1543.8</v>
      </c>
    </row>
    <row r="20" spans="1:7" ht="61.5" customHeight="1">
      <c r="A20" s="6" t="str">
        <f>LEFT(A19,2)&amp;MID(A19,3,1)+1&amp;"."</f>
        <v>1.5.</v>
      </c>
      <c r="B20" s="20" t="s">
        <v>11</v>
      </c>
      <c r="C20" s="68" t="s">
        <v>155</v>
      </c>
      <c r="D20" s="68"/>
      <c r="E20" s="68"/>
      <c r="F20" s="55" t="s">
        <v>887</v>
      </c>
      <c r="G20" s="8">
        <v>2037.7</v>
      </c>
    </row>
    <row r="21" spans="1:7" ht="51.6" customHeight="1">
      <c r="A21" s="6" t="str">
        <f>LEFT(A20,2)&amp;MID(A20,3,1)+1&amp;"."</f>
        <v>1.6.</v>
      </c>
      <c r="B21" s="20" t="s">
        <v>10</v>
      </c>
      <c r="C21" s="68" t="s">
        <v>12</v>
      </c>
      <c r="D21" s="68"/>
      <c r="E21" s="68"/>
      <c r="F21" s="55" t="s">
        <v>887</v>
      </c>
      <c r="G21" s="8">
        <v>1556.9</v>
      </c>
    </row>
    <row r="22" spans="1:7" s="5" customFormat="1" ht="17.399999999999999">
      <c r="A22" s="72" t="s">
        <v>896</v>
      </c>
      <c r="B22" s="72"/>
      <c r="C22" s="72"/>
      <c r="D22" s="64"/>
      <c r="E22" s="64"/>
      <c r="F22" s="64"/>
      <c r="G22" s="64"/>
    </row>
    <row r="23" spans="1:7">
      <c r="A23" s="6" t="s">
        <v>15</v>
      </c>
      <c r="B23" s="20" t="s">
        <v>838</v>
      </c>
      <c r="C23" s="73" t="s">
        <v>156</v>
      </c>
      <c r="D23" s="73"/>
      <c r="E23" s="73"/>
      <c r="F23" s="55" t="s">
        <v>887</v>
      </c>
      <c r="G23" s="8">
        <v>1256.0999999999999</v>
      </c>
    </row>
    <row r="24" spans="1:7">
      <c r="A24" s="6" t="str">
        <f>LEFT(A23,2)&amp;MID(A23,3,1)+1&amp;"."</f>
        <v>2.2.</v>
      </c>
      <c r="B24" s="20" t="s">
        <v>839</v>
      </c>
      <c r="C24" s="73" t="s">
        <v>157</v>
      </c>
      <c r="D24" s="73"/>
      <c r="E24" s="73"/>
      <c r="F24" s="55" t="s">
        <v>887</v>
      </c>
      <c r="G24" s="8">
        <v>1430.2</v>
      </c>
    </row>
    <row r="25" spans="1:7">
      <c r="A25" s="6" t="str">
        <f>LEFT(A24,2)&amp;MID(A24,3,1)+1&amp;"."</f>
        <v>2.3.</v>
      </c>
      <c r="B25" s="20" t="s">
        <v>10</v>
      </c>
      <c r="C25" s="73" t="s">
        <v>16</v>
      </c>
      <c r="D25" s="73"/>
      <c r="E25" s="73"/>
      <c r="F25" s="55" t="s">
        <v>887</v>
      </c>
      <c r="G25" s="8">
        <v>1023.1</v>
      </c>
    </row>
    <row r="26" spans="1:7" s="5" customFormat="1" ht="17.399999999999999">
      <c r="A26" s="72" t="s">
        <v>17</v>
      </c>
      <c r="B26" s="72"/>
      <c r="C26" s="72"/>
      <c r="D26" s="64"/>
      <c r="E26" s="64"/>
      <c r="F26" s="64"/>
      <c r="G26" s="64"/>
    </row>
    <row r="27" spans="1:7" s="5" customFormat="1" ht="36.75" customHeight="1">
      <c r="A27" s="69" t="s">
        <v>18</v>
      </c>
      <c r="B27" s="69"/>
      <c r="C27" s="69"/>
      <c r="D27" s="64"/>
      <c r="E27" s="64"/>
      <c r="F27" s="64"/>
      <c r="G27" s="64"/>
    </row>
    <row r="28" spans="1:7" ht="24" customHeight="1">
      <c r="A28" s="6" t="s">
        <v>19</v>
      </c>
      <c r="B28" s="20" t="s">
        <v>840</v>
      </c>
      <c r="C28" s="74" t="s">
        <v>158</v>
      </c>
      <c r="D28" s="74"/>
      <c r="E28" s="74"/>
      <c r="F28" s="55" t="s">
        <v>888</v>
      </c>
      <c r="G28" s="57">
        <v>372.9</v>
      </c>
    </row>
    <row r="29" spans="1:7" ht="24" customHeight="1">
      <c r="A29" s="8" t="str">
        <f t="shared" ref="A29:A51" si="0">LEFT(A28,SEARCH(".",A28,1))&amp;MID(A28,SEARCH(".",A28,1)+1,LEN(A28)-SEARCH(".",A28,1)-1)+1&amp;"."</f>
        <v>3.2.</v>
      </c>
      <c r="B29" s="20" t="s">
        <v>841</v>
      </c>
      <c r="C29" s="74" t="s">
        <v>159</v>
      </c>
      <c r="D29" s="74"/>
      <c r="E29" s="74"/>
      <c r="F29" s="55" t="s">
        <v>888</v>
      </c>
      <c r="G29" s="57">
        <v>268.5</v>
      </c>
    </row>
    <row r="30" spans="1:7" ht="24" customHeight="1">
      <c r="A30" s="8" t="str">
        <f t="shared" si="0"/>
        <v>3.3.</v>
      </c>
      <c r="B30" s="20" t="s">
        <v>842</v>
      </c>
      <c r="C30" s="74" t="s">
        <v>846</v>
      </c>
      <c r="D30" s="74"/>
      <c r="E30" s="74"/>
      <c r="F30" s="55" t="s">
        <v>888</v>
      </c>
      <c r="G30" s="57">
        <v>319.7</v>
      </c>
    </row>
    <row r="31" spans="1:7" ht="24" customHeight="1">
      <c r="A31" s="8" t="str">
        <f t="shared" si="0"/>
        <v>3.4.</v>
      </c>
      <c r="B31" s="20" t="s">
        <v>843</v>
      </c>
      <c r="C31" s="74" t="s">
        <v>847</v>
      </c>
      <c r="D31" s="74"/>
      <c r="E31" s="74"/>
      <c r="F31" s="55" t="s">
        <v>888</v>
      </c>
      <c r="G31" s="57">
        <v>230.2</v>
      </c>
    </row>
    <row r="32" spans="1:7" ht="24" customHeight="1">
      <c r="A32" s="8" t="str">
        <f t="shared" si="0"/>
        <v>3.5.</v>
      </c>
      <c r="B32" s="20" t="s">
        <v>844</v>
      </c>
      <c r="C32" s="74" t="s">
        <v>160</v>
      </c>
      <c r="D32" s="74"/>
      <c r="E32" s="74"/>
      <c r="F32" s="55" t="s">
        <v>888</v>
      </c>
      <c r="G32" s="57">
        <v>260.7</v>
      </c>
    </row>
    <row r="33" spans="1:7" ht="24" customHeight="1">
      <c r="A33" s="8" t="str">
        <f t="shared" si="0"/>
        <v>3.6.</v>
      </c>
      <c r="B33" s="20" t="s">
        <v>845</v>
      </c>
      <c r="C33" s="74" t="s">
        <v>161</v>
      </c>
      <c r="D33" s="74"/>
      <c r="E33" s="74"/>
      <c r="F33" s="55" t="s">
        <v>888</v>
      </c>
      <c r="G33" s="57">
        <v>187.7</v>
      </c>
    </row>
    <row r="34" spans="1:7" ht="24" customHeight="1">
      <c r="A34" s="8" t="str">
        <f t="shared" si="0"/>
        <v>3.7.</v>
      </c>
      <c r="B34" s="20" t="s">
        <v>20</v>
      </c>
      <c r="C34" s="74" t="s">
        <v>162</v>
      </c>
      <c r="D34" s="74"/>
      <c r="E34" s="74"/>
      <c r="F34" s="55" t="s">
        <v>888</v>
      </c>
      <c r="G34" s="57">
        <v>273.7</v>
      </c>
    </row>
    <row r="35" spans="1:7" ht="24" customHeight="1">
      <c r="A35" s="8" t="str">
        <f t="shared" si="0"/>
        <v>3.8.</v>
      </c>
      <c r="B35" s="20" t="s">
        <v>21</v>
      </c>
      <c r="C35" s="74" t="s">
        <v>163</v>
      </c>
      <c r="D35" s="74"/>
      <c r="E35" s="74"/>
      <c r="F35" s="55" t="s">
        <v>888</v>
      </c>
      <c r="G35" s="57">
        <v>197.1</v>
      </c>
    </row>
    <row r="36" spans="1:7" ht="24" customHeight="1">
      <c r="A36" s="8" t="str">
        <f t="shared" si="0"/>
        <v>3.9.</v>
      </c>
      <c r="B36" s="20" t="s">
        <v>28</v>
      </c>
      <c r="C36" s="74" t="s">
        <v>867</v>
      </c>
      <c r="D36" s="74"/>
      <c r="E36" s="74"/>
      <c r="F36" s="55" t="s">
        <v>888</v>
      </c>
      <c r="G36" s="57">
        <v>255.5</v>
      </c>
    </row>
    <row r="37" spans="1:7" ht="24" customHeight="1">
      <c r="A37" s="8" t="str">
        <f t="shared" si="0"/>
        <v>3.10.</v>
      </c>
      <c r="B37" s="20" t="s">
        <v>29</v>
      </c>
      <c r="C37" s="74" t="s">
        <v>868</v>
      </c>
      <c r="D37" s="74"/>
      <c r="E37" s="74"/>
      <c r="F37" s="55" t="s">
        <v>888</v>
      </c>
      <c r="G37" s="57">
        <v>184</v>
      </c>
    </row>
    <row r="38" spans="1:7" ht="24" customHeight="1">
      <c r="A38" s="8" t="str">
        <f t="shared" si="0"/>
        <v>3.11.</v>
      </c>
      <c r="B38" s="20" t="s">
        <v>32</v>
      </c>
      <c r="C38" s="74" t="s">
        <v>164</v>
      </c>
      <c r="D38" s="74"/>
      <c r="E38" s="74"/>
      <c r="F38" s="55" t="s">
        <v>888</v>
      </c>
      <c r="G38" s="57">
        <v>248.5</v>
      </c>
    </row>
    <row r="39" spans="1:7" ht="24" customHeight="1">
      <c r="A39" s="8" t="str">
        <f t="shared" si="0"/>
        <v>3.12.</v>
      </c>
      <c r="B39" s="20" t="s">
        <v>33</v>
      </c>
      <c r="C39" s="74" t="s">
        <v>165</v>
      </c>
      <c r="D39" s="74"/>
      <c r="E39" s="74"/>
      <c r="F39" s="55" t="s">
        <v>888</v>
      </c>
      <c r="G39" s="57">
        <v>178.9</v>
      </c>
    </row>
    <row r="40" spans="1:7" ht="24" customHeight="1">
      <c r="A40" s="8" t="str">
        <f t="shared" si="0"/>
        <v>3.13.</v>
      </c>
      <c r="B40" s="20" t="s">
        <v>22</v>
      </c>
      <c r="C40" s="74" t="s">
        <v>166</v>
      </c>
      <c r="D40" s="74"/>
      <c r="E40" s="74"/>
      <c r="F40" s="55" t="s">
        <v>888</v>
      </c>
      <c r="G40" s="57">
        <v>281</v>
      </c>
    </row>
    <row r="41" spans="1:7" ht="24" customHeight="1">
      <c r="A41" s="8" t="str">
        <f t="shared" si="0"/>
        <v>3.14.</v>
      </c>
      <c r="B41" s="20" t="s">
        <v>23</v>
      </c>
      <c r="C41" s="74" t="s">
        <v>167</v>
      </c>
      <c r="D41" s="74"/>
      <c r="E41" s="74"/>
      <c r="F41" s="55" t="s">
        <v>888</v>
      </c>
      <c r="G41" s="57">
        <v>202.3</v>
      </c>
    </row>
    <row r="42" spans="1:7" ht="24" customHeight="1">
      <c r="A42" s="8" t="str">
        <f t="shared" si="0"/>
        <v>3.15.</v>
      </c>
      <c r="B42" s="20" t="s">
        <v>24</v>
      </c>
      <c r="C42" s="70" t="s">
        <v>168</v>
      </c>
      <c r="D42" s="70"/>
      <c r="E42" s="70"/>
      <c r="F42" s="55" t="s">
        <v>888</v>
      </c>
      <c r="G42" s="57">
        <v>182.1</v>
      </c>
    </row>
    <row r="43" spans="1:7" ht="24" customHeight="1">
      <c r="A43" s="8" t="str">
        <f t="shared" si="0"/>
        <v>3.16.</v>
      </c>
      <c r="B43" s="20" t="s">
        <v>25</v>
      </c>
      <c r="C43" s="70" t="s">
        <v>168</v>
      </c>
      <c r="D43" s="70"/>
      <c r="E43" s="70"/>
      <c r="F43" s="55" t="s">
        <v>888</v>
      </c>
      <c r="G43" s="57">
        <v>131.1</v>
      </c>
    </row>
    <row r="44" spans="1:7" ht="24" customHeight="1">
      <c r="A44" s="8" t="str">
        <f t="shared" si="0"/>
        <v>3.17.</v>
      </c>
      <c r="B44" s="20" t="s">
        <v>26</v>
      </c>
      <c r="C44" s="70" t="s">
        <v>169</v>
      </c>
      <c r="D44" s="70"/>
      <c r="E44" s="70"/>
      <c r="F44" s="55" t="s">
        <v>888</v>
      </c>
      <c r="G44" s="57">
        <v>246.6</v>
      </c>
    </row>
    <row r="45" spans="1:7" ht="24" customHeight="1">
      <c r="A45" s="8" t="str">
        <f t="shared" si="0"/>
        <v>3.18.</v>
      </c>
      <c r="B45" s="20" t="s">
        <v>27</v>
      </c>
      <c r="C45" s="70" t="s">
        <v>170</v>
      </c>
      <c r="D45" s="70"/>
      <c r="E45" s="70"/>
      <c r="F45" s="55" t="s">
        <v>888</v>
      </c>
      <c r="G45" s="57">
        <v>177.6</v>
      </c>
    </row>
    <row r="46" spans="1:7" ht="24" customHeight="1">
      <c r="A46" s="8" t="str">
        <f t="shared" si="0"/>
        <v>3.19.</v>
      </c>
      <c r="B46" s="20" t="s">
        <v>30</v>
      </c>
      <c r="C46" s="70" t="s">
        <v>171</v>
      </c>
      <c r="D46" s="70"/>
      <c r="E46" s="70"/>
      <c r="F46" s="55" t="s">
        <v>888</v>
      </c>
      <c r="G46" s="57">
        <v>146.1</v>
      </c>
    </row>
    <row r="47" spans="1:7" ht="24" customHeight="1">
      <c r="A47" s="8" t="str">
        <f t="shared" si="0"/>
        <v>3.20.</v>
      </c>
      <c r="B47" s="20" t="s">
        <v>31</v>
      </c>
      <c r="C47" s="70" t="s">
        <v>172</v>
      </c>
      <c r="D47" s="70"/>
      <c r="E47" s="70"/>
      <c r="F47" s="55" t="s">
        <v>888</v>
      </c>
      <c r="G47" s="57">
        <v>105.1</v>
      </c>
    </row>
    <row r="48" spans="1:7" ht="24" customHeight="1">
      <c r="A48" s="8" t="str">
        <f t="shared" si="0"/>
        <v>3.21.</v>
      </c>
      <c r="B48" s="20" t="s">
        <v>850</v>
      </c>
      <c r="C48" s="70" t="s">
        <v>848</v>
      </c>
      <c r="D48" s="70"/>
      <c r="E48" s="70"/>
      <c r="F48" s="55" t="s">
        <v>888</v>
      </c>
      <c r="G48" s="57">
        <v>348.3</v>
      </c>
    </row>
    <row r="49" spans="1:7" ht="24" customHeight="1">
      <c r="A49" s="8" t="str">
        <f t="shared" si="0"/>
        <v>3.22.</v>
      </c>
      <c r="B49" s="20" t="s">
        <v>851</v>
      </c>
      <c r="C49" s="70" t="s">
        <v>849</v>
      </c>
      <c r="D49" s="70"/>
      <c r="E49" s="70"/>
      <c r="F49" s="55" t="s">
        <v>888</v>
      </c>
      <c r="G49" s="57">
        <v>250.8</v>
      </c>
    </row>
    <row r="50" spans="1:7" ht="24" customHeight="1">
      <c r="A50" s="8" t="str">
        <f t="shared" si="0"/>
        <v>3.23.</v>
      </c>
      <c r="B50" s="20" t="s">
        <v>852</v>
      </c>
      <c r="C50" s="70" t="s">
        <v>173</v>
      </c>
      <c r="D50" s="70"/>
      <c r="E50" s="70"/>
      <c r="F50" s="55" t="s">
        <v>888</v>
      </c>
      <c r="G50" s="57">
        <v>317.7</v>
      </c>
    </row>
    <row r="51" spans="1:7" ht="24" customHeight="1">
      <c r="A51" s="8" t="str">
        <f t="shared" si="0"/>
        <v>3.24.</v>
      </c>
      <c r="B51" s="20" t="s">
        <v>853</v>
      </c>
      <c r="C51" s="70" t="s">
        <v>174</v>
      </c>
      <c r="D51" s="70"/>
      <c r="E51" s="70"/>
      <c r="F51" s="55" t="s">
        <v>888</v>
      </c>
      <c r="G51" s="57">
        <v>228.7</v>
      </c>
    </row>
    <row r="52" spans="1:7" s="9" customFormat="1">
      <c r="A52" s="72" t="s">
        <v>34</v>
      </c>
      <c r="B52" s="72"/>
      <c r="C52" s="72"/>
      <c r="D52" s="64"/>
      <c r="E52" s="64"/>
      <c r="F52" s="64"/>
      <c r="G52" s="64"/>
    </row>
    <row r="53" spans="1:7" s="9" customFormat="1" ht="39.75" customHeight="1">
      <c r="A53" s="69" t="s">
        <v>35</v>
      </c>
      <c r="B53" s="69"/>
      <c r="C53" s="69"/>
      <c r="D53" s="64"/>
      <c r="E53" s="64"/>
      <c r="F53" s="64"/>
      <c r="G53" s="64"/>
    </row>
    <row r="54" spans="1:7" ht="26.25" customHeight="1">
      <c r="A54" s="6" t="s">
        <v>36</v>
      </c>
      <c r="B54" s="20" t="s">
        <v>840</v>
      </c>
      <c r="C54" s="74" t="s">
        <v>158</v>
      </c>
      <c r="D54" s="74"/>
      <c r="E54" s="74"/>
      <c r="F54" s="55" t="s">
        <v>888</v>
      </c>
      <c r="G54" s="57">
        <v>820.3</v>
      </c>
    </row>
    <row r="55" spans="1:7" ht="26.25" customHeight="1">
      <c r="A55" s="8" t="str">
        <f t="shared" ref="A55:A77" si="1">LEFT(A54,SEARCH(".",A54,1))&amp;MID(A54,SEARCH(".",A54,1)+1,LEN(A54)-SEARCH(".",A54,1)-1)+1&amp;"."</f>
        <v>4.2.</v>
      </c>
      <c r="B55" s="20" t="s">
        <v>841</v>
      </c>
      <c r="C55" s="74" t="s">
        <v>159</v>
      </c>
      <c r="D55" s="74"/>
      <c r="E55" s="74"/>
      <c r="F55" s="55" t="s">
        <v>888</v>
      </c>
      <c r="G55" s="57">
        <v>590.6</v>
      </c>
    </row>
    <row r="56" spans="1:7" ht="26.25" customHeight="1">
      <c r="A56" s="8" t="str">
        <f t="shared" si="1"/>
        <v>4.3.</v>
      </c>
      <c r="B56" s="20" t="s">
        <v>842</v>
      </c>
      <c r="C56" s="74" t="s">
        <v>846</v>
      </c>
      <c r="D56" s="74"/>
      <c r="E56" s="74"/>
      <c r="F56" s="55" t="s">
        <v>888</v>
      </c>
      <c r="G56" s="57">
        <v>703.4</v>
      </c>
    </row>
    <row r="57" spans="1:7" ht="26.25" customHeight="1">
      <c r="A57" s="8" t="str">
        <f t="shared" si="1"/>
        <v>4.4.</v>
      </c>
      <c r="B57" s="20" t="s">
        <v>843</v>
      </c>
      <c r="C57" s="74" t="s">
        <v>847</v>
      </c>
      <c r="D57" s="74"/>
      <c r="E57" s="74"/>
      <c r="F57" s="55" t="s">
        <v>888</v>
      </c>
      <c r="G57" s="57">
        <v>506.4</v>
      </c>
    </row>
    <row r="58" spans="1:7" ht="26.25" customHeight="1">
      <c r="A58" s="8" t="str">
        <f t="shared" si="1"/>
        <v>4.5.</v>
      </c>
      <c r="B58" s="20" t="s">
        <v>844</v>
      </c>
      <c r="C58" s="74" t="s">
        <v>160</v>
      </c>
      <c r="D58" s="74"/>
      <c r="E58" s="74"/>
      <c r="F58" s="55" t="s">
        <v>888</v>
      </c>
      <c r="G58" s="57">
        <v>860.3</v>
      </c>
    </row>
    <row r="59" spans="1:7" ht="26.25" customHeight="1">
      <c r="A59" s="8" t="str">
        <f t="shared" si="1"/>
        <v>4.6.</v>
      </c>
      <c r="B59" s="20" t="s">
        <v>845</v>
      </c>
      <c r="C59" s="74" t="s">
        <v>161</v>
      </c>
      <c r="D59" s="74"/>
      <c r="E59" s="74"/>
      <c r="F59" s="55" t="s">
        <v>888</v>
      </c>
      <c r="G59" s="57">
        <v>619.4</v>
      </c>
    </row>
    <row r="60" spans="1:7" ht="26.25" customHeight="1">
      <c r="A60" s="8" t="str">
        <f t="shared" si="1"/>
        <v>4.7.</v>
      </c>
      <c r="B60" s="20" t="s">
        <v>20</v>
      </c>
      <c r="C60" s="74" t="s">
        <v>162</v>
      </c>
      <c r="D60" s="74"/>
      <c r="E60" s="74"/>
      <c r="F60" s="55" t="s">
        <v>888</v>
      </c>
      <c r="G60" s="57">
        <v>629.6</v>
      </c>
    </row>
    <row r="61" spans="1:7" ht="26.25" customHeight="1">
      <c r="A61" s="8" t="str">
        <f t="shared" si="1"/>
        <v>4.8.</v>
      </c>
      <c r="B61" s="20" t="s">
        <v>21</v>
      </c>
      <c r="C61" s="74" t="s">
        <v>163</v>
      </c>
      <c r="D61" s="74"/>
      <c r="E61" s="74"/>
      <c r="F61" s="55" t="s">
        <v>888</v>
      </c>
      <c r="G61" s="57">
        <v>453.3</v>
      </c>
    </row>
    <row r="62" spans="1:7" ht="26.25" customHeight="1">
      <c r="A62" s="8" t="str">
        <f t="shared" si="1"/>
        <v>4.9.</v>
      </c>
      <c r="B62" s="20" t="s">
        <v>28</v>
      </c>
      <c r="C62" s="74" t="s">
        <v>867</v>
      </c>
      <c r="D62" s="74"/>
      <c r="E62" s="74"/>
      <c r="F62" s="55" t="s">
        <v>888</v>
      </c>
      <c r="G62" s="57">
        <v>562.1</v>
      </c>
    </row>
    <row r="63" spans="1:7" ht="26.25" customHeight="1">
      <c r="A63" s="8" t="str">
        <f t="shared" si="1"/>
        <v>4.10.</v>
      </c>
      <c r="B63" s="20" t="s">
        <v>29</v>
      </c>
      <c r="C63" s="74" t="s">
        <v>868</v>
      </c>
      <c r="D63" s="74"/>
      <c r="E63" s="74"/>
      <c r="F63" s="55" t="s">
        <v>888</v>
      </c>
      <c r="G63" s="57">
        <v>404.7</v>
      </c>
    </row>
    <row r="64" spans="1:7" ht="24" customHeight="1">
      <c r="A64" s="8" t="str">
        <f t="shared" si="1"/>
        <v>4.11.</v>
      </c>
      <c r="B64" s="20" t="s">
        <v>32</v>
      </c>
      <c r="C64" s="74" t="s">
        <v>164</v>
      </c>
      <c r="D64" s="74"/>
      <c r="E64" s="74"/>
      <c r="F64" s="55" t="s">
        <v>888</v>
      </c>
      <c r="G64" s="57">
        <v>844.9</v>
      </c>
    </row>
    <row r="65" spans="1:7" ht="24" customHeight="1">
      <c r="A65" s="8" t="str">
        <f t="shared" si="1"/>
        <v>4.12.</v>
      </c>
      <c r="B65" s="20" t="s">
        <v>33</v>
      </c>
      <c r="C65" s="74" t="s">
        <v>165</v>
      </c>
      <c r="D65" s="74"/>
      <c r="E65" s="74"/>
      <c r="F65" s="55" t="s">
        <v>888</v>
      </c>
      <c r="G65" s="57">
        <v>608.29999999999995</v>
      </c>
    </row>
    <row r="66" spans="1:7" ht="24" customHeight="1">
      <c r="A66" s="8" t="str">
        <f t="shared" si="1"/>
        <v>4.13.</v>
      </c>
      <c r="B66" s="20" t="s">
        <v>22</v>
      </c>
      <c r="C66" s="74" t="s">
        <v>166</v>
      </c>
      <c r="D66" s="74"/>
      <c r="E66" s="74"/>
      <c r="F66" s="55" t="s">
        <v>888</v>
      </c>
      <c r="G66" s="57">
        <v>519.79999999999995</v>
      </c>
    </row>
    <row r="67" spans="1:7" ht="24" customHeight="1">
      <c r="A67" s="8" t="str">
        <f t="shared" si="1"/>
        <v>4.14.</v>
      </c>
      <c r="B67" s="20" t="s">
        <v>23</v>
      </c>
      <c r="C67" s="74" t="s">
        <v>167</v>
      </c>
      <c r="D67" s="74"/>
      <c r="E67" s="74"/>
      <c r="F67" s="55" t="s">
        <v>888</v>
      </c>
      <c r="G67" s="57">
        <v>374.3</v>
      </c>
    </row>
    <row r="68" spans="1:7" ht="24" customHeight="1">
      <c r="A68" s="8" t="str">
        <f t="shared" si="1"/>
        <v>4.15.</v>
      </c>
      <c r="B68" s="20" t="s">
        <v>24</v>
      </c>
      <c r="C68" s="70" t="s">
        <v>168</v>
      </c>
      <c r="D68" s="70"/>
      <c r="E68" s="70"/>
      <c r="F68" s="55" t="s">
        <v>888</v>
      </c>
      <c r="G68" s="57">
        <v>582.6</v>
      </c>
    </row>
    <row r="69" spans="1:7" ht="24" customHeight="1">
      <c r="A69" s="8" t="str">
        <f t="shared" si="1"/>
        <v>4.16.</v>
      </c>
      <c r="B69" s="20" t="s">
        <v>25</v>
      </c>
      <c r="C69" s="70" t="s">
        <v>168</v>
      </c>
      <c r="D69" s="70"/>
      <c r="E69" s="70"/>
      <c r="F69" s="55" t="s">
        <v>888</v>
      </c>
      <c r="G69" s="57">
        <v>419.5</v>
      </c>
    </row>
    <row r="70" spans="1:7" ht="24" customHeight="1">
      <c r="A70" s="8" t="str">
        <f t="shared" si="1"/>
        <v>4.17.</v>
      </c>
      <c r="B70" s="20" t="s">
        <v>26</v>
      </c>
      <c r="C70" s="70" t="s">
        <v>169</v>
      </c>
      <c r="D70" s="70"/>
      <c r="E70" s="70"/>
      <c r="F70" s="55" t="s">
        <v>888</v>
      </c>
      <c r="G70" s="57">
        <v>887.8</v>
      </c>
    </row>
    <row r="71" spans="1:7" ht="24" customHeight="1">
      <c r="A71" s="8" t="str">
        <f t="shared" si="1"/>
        <v>4.18.</v>
      </c>
      <c r="B71" s="20" t="s">
        <v>27</v>
      </c>
      <c r="C71" s="70" t="s">
        <v>170</v>
      </c>
      <c r="D71" s="70"/>
      <c r="E71" s="70"/>
      <c r="F71" s="55" t="s">
        <v>888</v>
      </c>
      <c r="G71" s="57">
        <v>639.20000000000005</v>
      </c>
    </row>
    <row r="72" spans="1:7" ht="24" customHeight="1">
      <c r="A72" s="8" t="str">
        <f t="shared" si="1"/>
        <v>4.19.</v>
      </c>
      <c r="B72" s="20" t="s">
        <v>30</v>
      </c>
      <c r="C72" s="70" t="s">
        <v>171</v>
      </c>
      <c r="D72" s="70"/>
      <c r="E72" s="70"/>
      <c r="F72" s="55" t="s">
        <v>888</v>
      </c>
      <c r="G72" s="57">
        <v>525.9</v>
      </c>
    </row>
    <row r="73" spans="1:7" ht="24" customHeight="1">
      <c r="A73" s="8" t="str">
        <f t="shared" si="1"/>
        <v>4.20.</v>
      </c>
      <c r="B73" s="20" t="s">
        <v>31</v>
      </c>
      <c r="C73" s="70" t="s">
        <v>172</v>
      </c>
      <c r="D73" s="70"/>
      <c r="E73" s="70"/>
      <c r="F73" s="55" t="s">
        <v>888</v>
      </c>
      <c r="G73" s="57">
        <v>378.6</v>
      </c>
    </row>
    <row r="74" spans="1:7" ht="24" customHeight="1">
      <c r="A74" s="8" t="str">
        <f t="shared" si="1"/>
        <v>4.21.</v>
      </c>
      <c r="B74" s="20" t="s">
        <v>854</v>
      </c>
      <c r="C74" s="70" t="s">
        <v>848</v>
      </c>
      <c r="D74" s="70"/>
      <c r="E74" s="70"/>
      <c r="F74" s="55" t="s">
        <v>888</v>
      </c>
      <c r="G74" s="57">
        <v>1253.8</v>
      </c>
    </row>
    <row r="75" spans="1:7" ht="26.25" customHeight="1">
      <c r="A75" s="8" t="str">
        <f t="shared" si="1"/>
        <v>4.22.</v>
      </c>
      <c r="B75" s="20" t="s">
        <v>855</v>
      </c>
      <c r="C75" s="70" t="s">
        <v>849</v>
      </c>
      <c r="D75" s="70"/>
      <c r="E75" s="70"/>
      <c r="F75" s="55" t="s">
        <v>888</v>
      </c>
      <c r="G75" s="57">
        <v>902.8</v>
      </c>
    </row>
    <row r="76" spans="1:7" ht="26.25" customHeight="1">
      <c r="A76" s="8" t="str">
        <f t="shared" si="1"/>
        <v>4.23.</v>
      </c>
      <c r="B76" s="20" t="s">
        <v>852</v>
      </c>
      <c r="C76" s="70" t="s">
        <v>173</v>
      </c>
      <c r="D76" s="70"/>
      <c r="E76" s="70"/>
      <c r="F76" s="55" t="s">
        <v>888</v>
      </c>
      <c r="G76" s="57">
        <v>699</v>
      </c>
    </row>
    <row r="77" spans="1:7" ht="26.25" customHeight="1">
      <c r="A77" s="8" t="str">
        <f t="shared" si="1"/>
        <v>4.24.</v>
      </c>
      <c r="B77" s="20" t="s">
        <v>853</v>
      </c>
      <c r="C77" s="70" t="s">
        <v>174</v>
      </c>
      <c r="D77" s="70"/>
      <c r="E77" s="70"/>
      <c r="F77" s="55" t="s">
        <v>888</v>
      </c>
      <c r="G77" s="57">
        <v>503.2</v>
      </c>
    </row>
    <row r="78" spans="1:7" s="5" customFormat="1" ht="17.399999999999999">
      <c r="A78" s="72" t="s">
        <v>37</v>
      </c>
      <c r="B78" s="72"/>
      <c r="C78" s="72"/>
      <c r="D78" s="64"/>
      <c r="E78" s="64"/>
      <c r="F78" s="64"/>
      <c r="G78" s="64"/>
    </row>
    <row r="79" spans="1:7" ht="26.25" customHeight="1">
      <c r="A79" s="10" t="s">
        <v>38</v>
      </c>
      <c r="B79" s="20" t="s">
        <v>856</v>
      </c>
      <c r="C79" s="74" t="s">
        <v>175</v>
      </c>
      <c r="D79" s="74"/>
      <c r="E79" s="74"/>
      <c r="F79" s="56" t="s">
        <v>889</v>
      </c>
      <c r="G79" s="57">
        <v>179</v>
      </c>
    </row>
    <row r="80" spans="1:7" ht="26.25" customHeight="1">
      <c r="A80" s="10" t="str">
        <f>LEFT(A79,2)&amp;MID(A79,3,LEN(A79)-3)+1&amp;"."</f>
        <v>5.2.</v>
      </c>
      <c r="B80" s="20" t="s">
        <v>857</v>
      </c>
      <c r="C80" s="74" t="s">
        <v>176</v>
      </c>
      <c r="D80" s="74"/>
      <c r="E80" s="74"/>
      <c r="F80" s="56" t="s">
        <v>889</v>
      </c>
      <c r="G80" s="57">
        <v>153.5</v>
      </c>
    </row>
    <row r="81" spans="1:7" ht="26.25" customHeight="1">
      <c r="A81" s="10" t="str">
        <f t="shared" ref="A81:A94" si="2">LEFT(A80,2)&amp;MID(A80,3,LEN(A80)-3)+1&amp;"."</f>
        <v>5.3.</v>
      </c>
      <c r="B81" s="20" t="s">
        <v>858</v>
      </c>
      <c r="C81" s="74" t="s">
        <v>177</v>
      </c>
      <c r="D81" s="74"/>
      <c r="E81" s="74"/>
      <c r="F81" s="56" t="s">
        <v>889</v>
      </c>
      <c r="G81" s="57">
        <v>117.3</v>
      </c>
    </row>
    <row r="82" spans="1:7" ht="26.25" customHeight="1">
      <c r="A82" s="10" t="str">
        <f t="shared" si="2"/>
        <v>5.4.</v>
      </c>
      <c r="B82" s="20" t="s">
        <v>40</v>
      </c>
      <c r="C82" s="74" t="s">
        <v>178</v>
      </c>
      <c r="D82" s="74"/>
      <c r="E82" s="74"/>
      <c r="F82" s="56" t="s">
        <v>889</v>
      </c>
      <c r="G82" s="57">
        <v>180.7</v>
      </c>
    </row>
    <row r="83" spans="1:7" ht="26.25" customHeight="1">
      <c r="A83" s="10" t="str">
        <f t="shared" si="2"/>
        <v>5.5.</v>
      </c>
      <c r="B83" s="20" t="s">
        <v>44</v>
      </c>
      <c r="C83" s="74" t="s">
        <v>869</v>
      </c>
      <c r="D83" s="74"/>
      <c r="E83" s="74"/>
      <c r="F83" s="56" t="s">
        <v>889</v>
      </c>
      <c r="G83" s="57">
        <v>163.5</v>
      </c>
    </row>
    <row r="84" spans="1:7" ht="26.25" customHeight="1">
      <c r="A84" s="10" t="str">
        <f t="shared" si="2"/>
        <v>5.6.</v>
      </c>
      <c r="B84" s="20" t="s">
        <v>45</v>
      </c>
      <c r="C84" s="74" t="s">
        <v>179</v>
      </c>
      <c r="D84" s="74"/>
      <c r="E84" s="74"/>
      <c r="F84" s="56" t="s">
        <v>889</v>
      </c>
      <c r="G84" s="57">
        <v>149.1</v>
      </c>
    </row>
    <row r="85" spans="1:7" ht="26.25" customHeight="1">
      <c r="A85" s="10" t="str">
        <f t="shared" si="2"/>
        <v>5.7.</v>
      </c>
      <c r="B85" s="20" t="s">
        <v>41</v>
      </c>
      <c r="C85" s="74" t="s">
        <v>180</v>
      </c>
      <c r="D85" s="74"/>
      <c r="E85" s="74"/>
      <c r="F85" s="56" t="s">
        <v>889</v>
      </c>
      <c r="G85" s="57">
        <v>134.9</v>
      </c>
    </row>
    <row r="86" spans="1:7" ht="26.25" customHeight="1">
      <c r="A86" s="10" t="str">
        <f t="shared" si="2"/>
        <v>5.8.</v>
      </c>
      <c r="B86" s="20" t="s">
        <v>42</v>
      </c>
      <c r="C86" s="70" t="s">
        <v>181</v>
      </c>
      <c r="D86" s="70"/>
      <c r="E86" s="70"/>
      <c r="F86" s="56" t="s">
        <v>889</v>
      </c>
      <c r="G86" s="57">
        <v>142</v>
      </c>
    </row>
    <row r="87" spans="1:7" ht="26.25" customHeight="1">
      <c r="A87" s="10" t="str">
        <f t="shared" si="2"/>
        <v>5.9.</v>
      </c>
      <c r="B87" s="20" t="s">
        <v>43</v>
      </c>
      <c r="C87" s="70" t="s">
        <v>182</v>
      </c>
      <c r="D87" s="70"/>
      <c r="E87" s="70"/>
      <c r="F87" s="56" t="s">
        <v>889</v>
      </c>
      <c r="G87" s="57">
        <v>155.4</v>
      </c>
    </row>
    <row r="88" spans="1:7" ht="26.25" customHeight="1">
      <c r="A88" s="10" t="str">
        <f t="shared" si="2"/>
        <v>5.10.</v>
      </c>
      <c r="B88" s="20" t="s">
        <v>39</v>
      </c>
      <c r="C88" s="70" t="s">
        <v>183</v>
      </c>
      <c r="D88" s="70"/>
      <c r="E88" s="70"/>
      <c r="F88" s="56" t="s">
        <v>889</v>
      </c>
      <c r="G88" s="57">
        <v>92</v>
      </c>
    </row>
    <row r="89" spans="1:7" ht="26.25" customHeight="1">
      <c r="A89" s="10" t="str">
        <f t="shared" si="2"/>
        <v>5.11.</v>
      </c>
      <c r="B89" s="20" t="s">
        <v>855</v>
      </c>
      <c r="C89" s="70" t="s">
        <v>870</v>
      </c>
      <c r="D89" s="70"/>
      <c r="E89" s="70"/>
      <c r="F89" s="56" t="s">
        <v>889</v>
      </c>
      <c r="G89" s="57">
        <v>226.4</v>
      </c>
    </row>
    <row r="90" spans="1:7">
      <c r="A90" s="10" t="str">
        <f t="shared" si="2"/>
        <v>5.12.</v>
      </c>
      <c r="B90" s="20" t="s">
        <v>859</v>
      </c>
      <c r="C90" s="70" t="s">
        <v>184</v>
      </c>
      <c r="D90" s="70"/>
      <c r="E90" s="70"/>
      <c r="F90" s="56" t="s">
        <v>889</v>
      </c>
      <c r="G90" s="57">
        <v>158.69999999999999</v>
      </c>
    </row>
    <row r="91" spans="1:7" ht="31.95" customHeight="1">
      <c r="A91" s="10" t="str">
        <f t="shared" si="2"/>
        <v>5.13.</v>
      </c>
      <c r="B91" s="19"/>
      <c r="C91" s="52" t="s">
        <v>873</v>
      </c>
      <c r="D91" s="54" t="s">
        <v>873</v>
      </c>
      <c r="E91" s="54" t="s">
        <v>873</v>
      </c>
      <c r="F91" s="56" t="s">
        <v>889</v>
      </c>
      <c r="G91" s="57">
        <v>2227.5</v>
      </c>
    </row>
    <row r="92" spans="1:7" ht="17.399999999999999" customHeight="1">
      <c r="A92" s="10" t="str">
        <f t="shared" si="2"/>
        <v>5.14.</v>
      </c>
      <c r="B92" s="19"/>
      <c r="C92" s="52" t="s">
        <v>874</v>
      </c>
      <c r="D92" s="54" t="s">
        <v>874</v>
      </c>
      <c r="E92" s="54" t="s">
        <v>874</v>
      </c>
      <c r="F92" s="56" t="s">
        <v>889</v>
      </c>
      <c r="G92" s="57">
        <v>1151.0999999999999</v>
      </c>
    </row>
    <row r="93" spans="1:7" s="39" customFormat="1" ht="39" customHeight="1">
      <c r="A93" s="10" t="str">
        <f t="shared" si="2"/>
        <v>5.15.</v>
      </c>
      <c r="B93" s="38"/>
      <c r="C93" s="52" t="s">
        <v>875</v>
      </c>
      <c r="D93" s="54" t="s">
        <v>875</v>
      </c>
      <c r="E93" s="54" t="s">
        <v>875</v>
      </c>
      <c r="F93" s="56" t="s">
        <v>889</v>
      </c>
      <c r="G93" s="57">
        <v>2134.6999999999998</v>
      </c>
    </row>
    <row r="94" spans="1:7" s="39" customFormat="1" ht="36" customHeight="1">
      <c r="A94" s="10" t="str">
        <f t="shared" si="2"/>
        <v>5.16.</v>
      </c>
      <c r="B94" s="38"/>
      <c r="C94" s="52" t="s">
        <v>894</v>
      </c>
      <c r="D94" s="54" t="s">
        <v>876</v>
      </c>
      <c r="E94" s="54" t="s">
        <v>876</v>
      </c>
      <c r="F94" s="56" t="s">
        <v>889</v>
      </c>
      <c r="G94" s="57">
        <v>2998.1</v>
      </c>
    </row>
    <row r="95" spans="1:7" s="39" customFormat="1" ht="24" customHeight="1">
      <c r="A95" s="10" t="s">
        <v>871</v>
      </c>
      <c r="B95" s="38"/>
      <c r="C95" s="52" t="s">
        <v>877</v>
      </c>
      <c r="D95" s="54" t="s">
        <v>877</v>
      </c>
      <c r="E95" s="54" t="s">
        <v>877</v>
      </c>
      <c r="F95" s="56" t="s">
        <v>889</v>
      </c>
      <c r="G95" s="57">
        <v>2134.6999999999998</v>
      </c>
    </row>
    <row r="96" spans="1:7" s="39" customFormat="1" ht="24" customHeight="1">
      <c r="A96" s="10" t="s">
        <v>872</v>
      </c>
      <c r="B96" s="38"/>
      <c r="C96" s="52" t="s">
        <v>878</v>
      </c>
      <c r="D96" s="54" t="s">
        <v>878</v>
      </c>
      <c r="E96" s="54" t="s">
        <v>878</v>
      </c>
      <c r="F96" s="56" t="s">
        <v>889</v>
      </c>
      <c r="G96" s="57">
        <v>1847.1</v>
      </c>
    </row>
    <row r="97" spans="1:252">
      <c r="A97" s="77" t="s">
        <v>46</v>
      </c>
      <c r="B97" s="77"/>
      <c r="C97" s="77"/>
      <c r="D97" s="64"/>
      <c r="E97" s="64"/>
      <c r="F97" s="64"/>
      <c r="G97" s="64"/>
    </row>
    <row r="98" spans="1:252" s="39" customFormat="1" ht="24.6" customHeight="1">
      <c r="A98" s="10" t="s">
        <v>47</v>
      </c>
      <c r="B98" s="38"/>
      <c r="C98" s="76" t="s">
        <v>185</v>
      </c>
      <c r="D98" s="76"/>
      <c r="E98" s="76"/>
      <c r="F98" s="33" t="s">
        <v>889</v>
      </c>
      <c r="G98" s="8">
        <v>666.1</v>
      </c>
    </row>
    <row r="99" spans="1:252" s="39" customFormat="1" ht="21" customHeight="1">
      <c r="A99" s="40" t="str">
        <f>LEFT(A98,SEARCH(".",A98,1))&amp;MID(A98,SEARCH(".",A98,1)+1,LEN(A98)-SEARCH(".",A98,1)-1)+1&amp;"."</f>
        <v>6.2.</v>
      </c>
      <c r="B99" s="38"/>
      <c r="C99" s="76" t="s">
        <v>186</v>
      </c>
      <c r="D99" s="76"/>
      <c r="E99" s="76"/>
      <c r="F99" s="33" t="s">
        <v>889</v>
      </c>
      <c r="G99" s="8">
        <v>499.6</v>
      </c>
    </row>
    <row r="100" spans="1:252" s="39" customFormat="1" ht="16.95" customHeight="1">
      <c r="A100" s="40" t="str">
        <f>LEFT(A99,SEARCH(".",A99,1))&amp;MID(A99,SEARCH(".",A99,1)+1,LEN(A99)-SEARCH(".",A99,1)-1)+1&amp;"."</f>
        <v>6.3.</v>
      </c>
      <c r="B100" s="38"/>
      <c r="C100" s="76" t="s">
        <v>187</v>
      </c>
      <c r="D100" s="76"/>
      <c r="E100" s="76"/>
      <c r="F100" s="33" t="s">
        <v>889</v>
      </c>
      <c r="G100" s="8">
        <v>645.29999999999995</v>
      </c>
    </row>
    <row r="101" spans="1:252" s="39" customFormat="1" ht="18" customHeight="1">
      <c r="A101" s="40" t="str">
        <f>LEFT(A100,SEARCH(".",A100,1))&amp;MID(A100,SEARCH(".",A100,1)+1,LEN(A100)-SEARCH(".",A100,1)-1)+1&amp;"."</f>
        <v>6.4.</v>
      </c>
      <c r="B101" s="38"/>
      <c r="C101" s="76" t="s">
        <v>188</v>
      </c>
      <c r="D101" s="76"/>
      <c r="E101" s="76"/>
      <c r="F101" s="33" t="s">
        <v>889</v>
      </c>
      <c r="G101" s="8">
        <v>483.9</v>
      </c>
    </row>
    <row r="102" spans="1:252">
      <c r="A102" s="75" t="s">
        <v>48</v>
      </c>
      <c r="B102" s="75"/>
      <c r="C102" s="75"/>
      <c r="D102" s="64"/>
      <c r="E102" s="64"/>
      <c r="F102" s="64"/>
      <c r="G102" s="64"/>
    </row>
    <row r="103" spans="1:252">
      <c r="A103" s="10" t="s">
        <v>49</v>
      </c>
      <c r="B103" s="7" t="s">
        <v>50</v>
      </c>
      <c r="C103" s="11" t="s">
        <v>197</v>
      </c>
      <c r="D103" s="27"/>
      <c r="E103" s="27"/>
      <c r="F103" s="56" t="s">
        <v>890</v>
      </c>
      <c r="G103" s="57">
        <v>1308</v>
      </c>
    </row>
    <row r="104" spans="1:252" s="5" customFormat="1" ht="17.399999999999999">
      <c r="A104" s="75" t="s">
        <v>51</v>
      </c>
      <c r="B104" s="75"/>
      <c r="C104" s="75"/>
      <c r="D104" s="64"/>
      <c r="E104" s="64"/>
      <c r="F104" s="64"/>
      <c r="G104" s="64"/>
    </row>
    <row r="105" spans="1:252" s="39" customFormat="1" ht="18.75" customHeight="1">
      <c r="A105" s="10" t="s">
        <v>52</v>
      </c>
      <c r="B105" s="7" t="s">
        <v>53</v>
      </c>
      <c r="C105" s="11" t="s">
        <v>198</v>
      </c>
      <c r="D105" s="41"/>
      <c r="E105" s="41"/>
      <c r="F105" s="56" t="s">
        <v>890</v>
      </c>
      <c r="G105" s="57">
        <v>696</v>
      </c>
    </row>
    <row r="106" spans="1:252" s="39" customFormat="1" ht="18.75" customHeight="1">
      <c r="A106" s="10" t="s">
        <v>189</v>
      </c>
      <c r="B106" s="7" t="s">
        <v>54</v>
      </c>
      <c r="C106" s="11" t="s">
        <v>199</v>
      </c>
      <c r="D106" s="41"/>
      <c r="E106" s="41"/>
      <c r="F106" s="56" t="s">
        <v>890</v>
      </c>
      <c r="G106" s="57">
        <v>1305</v>
      </c>
    </row>
    <row r="107" spans="1:252" s="39" customFormat="1" ht="18.75" customHeight="1">
      <c r="A107" s="10" t="s">
        <v>190</v>
      </c>
      <c r="B107" s="7" t="s">
        <v>55</v>
      </c>
      <c r="C107" s="42" t="s">
        <v>56</v>
      </c>
      <c r="D107" s="41"/>
      <c r="E107" s="41"/>
      <c r="F107" s="56" t="s">
        <v>890</v>
      </c>
      <c r="G107" s="57">
        <v>1392</v>
      </c>
    </row>
    <row r="108" spans="1:252" s="39" customFormat="1" ht="18.75" customHeight="1">
      <c r="A108" s="10" t="s">
        <v>191</v>
      </c>
      <c r="B108" s="7" t="s">
        <v>57</v>
      </c>
      <c r="C108" s="11" t="s">
        <v>200</v>
      </c>
      <c r="D108" s="41"/>
      <c r="E108" s="41"/>
      <c r="F108" s="56" t="s">
        <v>890</v>
      </c>
      <c r="G108" s="57">
        <v>311.2</v>
      </c>
    </row>
    <row r="109" spans="1:252" s="39" customFormat="1" ht="18.75" customHeight="1">
      <c r="A109" s="10" t="s">
        <v>192</v>
      </c>
      <c r="B109" s="7" t="s">
        <v>58</v>
      </c>
      <c r="C109" s="21" t="s">
        <v>201</v>
      </c>
      <c r="D109" s="41"/>
      <c r="E109" s="41"/>
      <c r="F109" s="56" t="s">
        <v>890</v>
      </c>
      <c r="G109" s="57">
        <v>356.7</v>
      </c>
    </row>
    <row r="110" spans="1:252" s="43" customFormat="1" ht="18.75" customHeight="1">
      <c r="A110" s="10" t="s">
        <v>193</v>
      </c>
      <c r="B110" s="7" t="s">
        <v>58</v>
      </c>
      <c r="C110" s="21" t="s">
        <v>202</v>
      </c>
      <c r="D110" s="41"/>
      <c r="E110" s="41"/>
      <c r="F110" s="56" t="s">
        <v>890</v>
      </c>
      <c r="G110" s="57">
        <v>435</v>
      </c>
    </row>
    <row r="111" spans="1:252" s="43" customFormat="1" ht="18.75" customHeight="1">
      <c r="A111" s="10" t="s">
        <v>194</v>
      </c>
      <c r="B111" s="7" t="s">
        <v>59</v>
      </c>
      <c r="C111" s="21" t="s">
        <v>203</v>
      </c>
      <c r="D111" s="44"/>
      <c r="E111" s="45"/>
      <c r="F111" s="56" t="s">
        <v>890</v>
      </c>
      <c r="G111" s="57">
        <v>1653</v>
      </c>
      <c r="H111" s="47"/>
      <c r="I111" s="48"/>
      <c r="J111" s="49"/>
      <c r="K111" s="46"/>
      <c r="L111" s="47"/>
      <c r="M111" s="48"/>
      <c r="N111" s="49"/>
      <c r="O111" s="46"/>
      <c r="P111" s="47"/>
      <c r="Q111" s="48"/>
      <c r="R111" s="49"/>
      <c r="S111" s="46"/>
      <c r="T111" s="47"/>
      <c r="U111" s="48"/>
      <c r="V111" s="49"/>
      <c r="W111" s="46"/>
      <c r="X111" s="47"/>
      <c r="Y111" s="48"/>
      <c r="Z111" s="49"/>
      <c r="AA111" s="46"/>
      <c r="AB111" s="47"/>
      <c r="AC111" s="48"/>
      <c r="AD111" s="49"/>
      <c r="AE111" s="46"/>
      <c r="AF111" s="47"/>
      <c r="AG111" s="48"/>
      <c r="AH111" s="49"/>
      <c r="AI111" s="46"/>
      <c r="AJ111" s="47"/>
      <c r="AK111" s="48"/>
      <c r="AL111" s="49"/>
      <c r="AM111" s="46"/>
      <c r="AN111" s="47"/>
      <c r="AO111" s="48"/>
      <c r="AP111" s="49"/>
      <c r="AQ111" s="46"/>
      <c r="AR111" s="47"/>
      <c r="AS111" s="48"/>
      <c r="AT111" s="49"/>
      <c r="AU111" s="46"/>
      <c r="AV111" s="47"/>
      <c r="AW111" s="48"/>
      <c r="AX111" s="49"/>
      <c r="AY111" s="46"/>
      <c r="AZ111" s="47"/>
      <c r="BA111" s="48"/>
      <c r="BB111" s="49"/>
      <c r="BC111" s="46"/>
      <c r="BD111" s="47"/>
      <c r="BE111" s="48"/>
      <c r="BF111" s="49"/>
      <c r="BG111" s="46"/>
      <c r="BH111" s="47"/>
      <c r="BI111" s="48"/>
      <c r="BJ111" s="49"/>
      <c r="BK111" s="46"/>
      <c r="BL111" s="47"/>
      <c r="BM111" s="48"/>
      <c r="BN111" s="49"/>
      <c r="BO111" s="46"/>
      <c r="BP111" s="47"/>
      <c r="BQ111" s="48"/>
      <c r="BR111" s="49"/>
      <c r="BS111" s="46"/>
      <c r="BT111" s="47"/>
      <c r="BU111" s="48"/>
      <c r="BV111" s="49"/>
      <c r="BW111" s="46"/>
      <c r="BX111" s="47"/>
      <c r="BY111" s="48"/>
      <c r="BZ111" s="49"/>
      <c r="CA111" s="46"/>
      <c r="CB111" s="47"/>
      <c r="CC111" s="48"/>
      <c r="CD111" s="49"/>
      <c r="CE111" s="46"/>
      <c r="CF111" s="47"/>
      <c r="CG111" s="48"/>
      <c r="CH111" s="49"/>
      <c r="CI111" s="46"/>
      <c r="CJ111" s="47"/>
      <c r="CK111" s="48"/>
      <c r="CL111" s="49"/>
      <c r="CM111" s="46"/>
      <c r="CN111" s="47"/>
      <c r="CO111" s="48"/>
      <c r="CP111" s="49"/>
      <c r="CQ111" s="46"/>
      <c r="CR111" s="47"/>
      <c r="CS111" s="48"/>
      <c r="CT111" s="49"/>
      <c r="CU111" s="46"/>
      <c r="CV111" s="47"/>
      <c r="CW111" s="48"/>
      <c r="CX111" s="49"/>
      <c r="CY111" s="46"/>
      <c r="CZ111" s="47"/>
      <c r="DA111" s="48"/>
      <c r="DB111" s="49"/>
      <c r="DC111" s="46"/>
      <c r="DD111" s="47"/>
      <c r="DE111" s="48"/>
      <c r="DF111" s="49"/>
      <c r="DG111" s="46"/>
      <c r="DH111" s="47"/>
      <c r="DI111" s="48"/>
      <c r="DJ111" s="49"/>
      <c r="DK111" s="46"/>
      <c r="DL111" s="47"/>
      <c r="DM111" s="48"/>
      <c r="DN111" s="49"/>
      <c r="DO111" s="46"/>
      <c r="DP111" s="47"/>
      <c r="DQ111" s="48"/>
      <c r="DR111" s="49"/>
      <c r="DS111" s="46"/>
      <c r="DT111" s="47"/>
      <c r="DU111" s="48"/>
      <c r="DV111" s="49"/>
      <c r="DW111" s="46"/>
      <c r="DX111" s="47"/>
      <c r="DY111" s="48"/>
      <c r="DZ111" s="49"/>
      <c r="EA111" s="46"/>
      <c r="EB111" s="47"/>
      <c r="EC111" s="48"/>
      <c r="ED111" s="49"/>
      <c r="EE111" s="46"/>
      <c r="EF111" s="47"/>
      <c r="EG111" s="48"/>
      <c r="EH111" s="49"/>
      <c r="EI111" s="46"/>
      <c r="EJ111" s="47"/>
      <c r="EK111" s="48"/>
      <c r="EL111" s="49"/>
      <c r="EM111" s="46"/>
      <c r="EN111" s="47"/>
      <c r="EO111" s="48"/>
      <c r="EP111" s="49"/>
      <c r="EQ111" s="46"/>
      <c r="ER111" s="47"/>
      <c r="ES111" s="48"/>
      <c r="ET111" s="49"/>
      <c r="EU111" s="46"/>
      <c r="EV111" s="47"/>
      <c r="EW111" s="48"/>
      <c r="EX111" s="49"/>
      <c r="EY111" s="46"/>
      <c r="EZ111" s="47"/>
      <c r="FA111" s="48"/>
      <c r="FB111" s="49"/>
      <c r="FC111" s="46"/>
      <c r="FD111" s="47"/>
      <c r="FE111" s="48"/>
      <c r="FF111" s="49"/>
      <c r="FG111" s="46"/>
      <c r="FH111" s="47"/>
      <c r="FI111" s="48"/>
      <c r="FJ111" s="49"/>
      <c r="FK111" s="46"/>
      <c r="FL111" s="47"/>
      <c r="FM111" s="48"/>
      <c r="FN111" s="49"/>
      <c r="FO111" s="46"/>
      <c r="FP111" s="47"/>
      <c r="FQ111" s="48"/>
      <c r="FR111" s="49"/>
      <c r="FS111" s="46"/>
      <c r="FT111" s="47"/>
      <c r="FU111" s="48"/>
      <c r="FV111" s="49"/>
      <c r="FW111" s="46"/>
      <c r="FX111" s="47"/>
      <c r="FY111" s="48"/>
      <c r="FZ111" s="49"/>
      <c r="GA111" s="46"/>
      <c r="GB111" s="47"/>
      <c r="GC111" s="48"/>
      <c r="GD111" s="49"/>
      <c r="GE111" s="46"/>
      <c r="GF111" s="47"/>
      <c r="GG111" s="48"/>
      <c r="GH111" s="49"/>
      <c r="GI111" s="46"/>
      <c r="GJ111" s="47"/>
      <c r="GK111" s="48"/>
      <c r="GL111" s="49"/>
      <c r="GM111" s="46"/>
      <c r="GN111" s="47"/>
      <c r="GO111" s="48"/>
      <c r="GP111" s="49"/>
      <c r="GQ111" s="46"/>
      <c r="GR111" s="47"/>
      <c r="GS111" s="48"/>
      <c r="GT111" s="49"/>
      <c r="GU111" s="46"/>
      <c r="GV111" s="47"/>
      <c r="GW111" s="48"/>
      <c r="GX111" s="49"/>
      <c r="GY111" s="46"/>
      <c r="GZ111" s="47"/>
      <c r="HA111" s="48"/>
      <c r="HB111" s="49"/>
      <c r="HC111" s="46"/>
      <c r="HD111" s="47"/>
      <c r="HE111" s="48"/>
      <c r="HF111" s="49"/>
      <c r="HG111" s="46"/>
      <c r="HH111" s="47"/>
      <c r="HI111" s="48"/>
      <c r="HJ111" s="49"/>
      <c r="HK111" s="46"/>
      <c r="HL111" s="47"/>
      <c r="HM111" s="48"/>
      <c r="HN111" s="49"/>
      <c r="HO111" s="46"/>
      <c r="HP111" s="47"/>
      <c r="HQ111" s="48"/>
      <c r="HR111" s="49"/>
      <c r="HS111" s="46"/>
      <c r="HT111" s="47"/>
      <c r="HU111" s="48"/>
      <c r="HV111" s="49"/>
      <c r="HW111" s="46"/>
      <c r="HX111" s="47"/>
      <c r="HY111" s="48"/>
      <c r="HZ111" s="49"/>
      <c r="IA111" s="46"/>
      <c r="IB111" s="47"/>
      <c r="IC111" s="48"/>
      <c r="ID111" s="49"/>
      <c r="IE111" s="46"/>
      <c r="IF111" s="47"/>
      <c r="IG111" s="48"/>
      <c r="IH111" s="49"/>
      <c r="II111" s="46"/>
      <c r="IJ111" s="47"/>
      <c r="IK111" s="48"/>
      <c r="IL111" s="49"/>
      <c r="IM111" s="46"/>
      <c r="IN111" s="47"/>
      <c r="IO111" s="48"/>
      <c r="IP111" s="49"/>
      <c r="IQ111" s="46"/>
      <c r="IR111" s="47"/>
    </row>
    <row r="112" spans="1:252" s="43" customFormat="1" ht="18.75" customHeight="1">
      <c r="A112" s="10" t="s">
        <v>195</v>
      </c>
      <c r="B112" s="7" t="s">
        <v>60</v>
      </c>
      <c r="C112" s="21" t="s">
        <v>204</v>
      </c>
      <c r="D112" s="44"/>
      <c r="E112" s="45"/>
      <c r="F112" s="56" t="s">
        <v>890</v>
      </c>
      <c r="G112" s="57">
        <v>1566</v>
      </c>
      <c r="H112" s="47"/>
      <c r="I112" s="48"/>
      <c r="J112" s="49"/>
      <c r="K112" s="46"/>
      <c r="L112" s="47"/>
      <c r="M112" s="48"/>
      <c r="N112" s="49"/>
      <c r="O112" s="46"/>
      <c r="P112" s="47"/>
      <c r="Q112" s="48"/>
      <c r="R112" s="49"/>
      <c r="S112" s="46"/>
      <c r="T112" s="47"/>
      <c r="U112" s="48"/>
      <c r="V112" s="49"/>
      <c r="W112" s="46"/>
      <c r="X112" s="47"/>
      <c r="Y112" s="48"/>
      <c r="Z112" s="49"/>
      <c r="AA112" s="46"/>
      <c r="AB112" s="47"/>
      <c r="AC112" s="48"/>
      <c r="AD112" s="49"/>
      <c r="AE112" s="46"/>
      <c r="AF112" s="47"/>
      <c r="AG112" s="48"/>
      <c r="AH112" s="49"/>
      <c r="AI112" s="46"/>
      <c r="AJ112" s="47"/>
      <c r="AK112" s="48"/>
      <c r="AL112" s="49"/>
      <c r="AM112" s="46"/>
      <c r="AN112" s="47"/>
      <c r="AO112" s="48"/>
      <c r="AP112" s="49"/>
      <c r="AQ112" s="46"/>
      <c r="AR112" s="47"/>
      <c r="AS112" s="48"/>
      <c r="AT112" s="49"/>
      <c r="AU112" s="46"/>
      <c r="AV112" s="47"/>
      <c r="AW112" s="48"/>
      <c r="AX112" s="49"/>
      <c r="AY112" s="46"/>
      <c r="AZ112" s="47"/>
      <c r="BA112" s="48"/>
      <c r="BB112" s="49"/>
      <c r="BC112" s="46"/>
      <c r="BD112" s="47"/>
      <c r="BE112" s="48"/>
      <c r="BF112" s="49"/>
      <c r="BG112" s="46"/>
      <c r="BH112" s="47"/>
      <c r="BI112" s="48"/>
      <c r="BJ112" s="49"/>
      <c r="BK112" s="46"/>
      <c r="BL112" s="47"/>
      <c r="BM112" s="48"/>
      <c r="BN112" s="49"/>
      <c r="BO112" s="46"/>
      <c r="BP112" s="47"/>
      <c r="BQ112" s="48"/>
      <c r="BR112" s="49"/>
      <c r="BS112" s="46"/>
      <c r="BT112" s="47"/>
      <c r="BU112" s="48"/>
      <c r="BV112" s="49"/>
      <c r="BW112" s="46"/>
      <c r="BX112" s="47"/>
      <c r="BY112" s="48"/>
      <c r="BZ112" s="49"/>
      <c r="CA112" s="46"/>
      <c r="CB112" s="47"/>
      <c r="CC112" s="48"/>
      <c r="CD112" s="49"/>
      <c r="CE112" s="46"/>
      <c r="CF112" s="47"/>
      <c r="CG112" s="48"/>
      <c r="CH112" s="49"/>
      <c r="CI112" s="46"/>
      <c r="CJ112" s="47"/>
      <c r="CK112" s="48"/>
      <c r="CL112" s="49"/>
      <c r="CM112" s="46"/>
      <c r="CN112" s="47"/>
      <c r="CO112" s="48"/>
      <c r="CP112" s="49"/>
      <c r="CQ112" s="46"/>
      <c r="CR112" s="47"/>
      <c r="CS112" s="48"/>
      <c r="CT112" s="49"/>
      <c r="CU112" s="46"/>
      <c r="CV112" s="47"/>
      <c r="CW112" s="48"/>
      <c r="CX112" s="49"/>
      <c r="CY112" s="46"/>
      <c r="CZ112" s="47"/>
      <c r="DA112" s="48"/>
      <c r="DB112" s="49"/>
      <c r="DC112" s="46"/>
      <c r="DD112" s="47"/>
      <c r="DE112" s="48"/>
      <c r="DF112" s="49"/>
      <c r="DG112" s="46"/>
      <c r="DH112" s="47"/>
      <c r="DI112" s="48"/>
      <c r="DJ112" s="49"/>
      <c r="DK112" s="46"/>
      <c r="DL112" s="47"/>
      <c r="DM112" s="48"/>
      <c r="DN112" s="49"/>
      <c r="DO112" s="46"/>
      <c r="DP112" s="47"/>
      <c r="DQ112" s="48"/>
      <c r="DR112" s="49"/>
      <c r="DS112" s="46"/>
      <c r="DT112" s="47"/>
      <c r="DU112" s="48"/>
      <c r="DV112" s="49"/>
      <c r="DW112" s="46"/>
      <c r="DX112" s="47"/>
      <c r="DY112" s="48"/>
      <c r="DZ112" s="49"/>
      <c r="EA112" s="46"/>
      <c r="EB112" s="47"/>
      <c r="EC112" s="48"/>
      <c r="ED112" s="49"/>
      <c r="EE112" s="46"/>
      <c r="EF112" s="47"/>
      <c r="EG112" s="48"/>
      <c r="EH112" s="49"/>
      <c r="EI112" s="46"/>
      <c r="EJ112" s="47"/>
      <c r="EK112" s="48"/>
      <c r="EL112" s="49"/>
      <c r="EM112" s="46"/>
      <c r="EN112" s="47"/>
      <c r="EO112" s="48"/>
      <c r="EP112" s="49"/>
      <c r="EQ112" s="46"/>
      <c r="ER112" s="47"/>
      <c r="ES112" s="48"/>
      <c r="ET112" s="49"/>
      <c r="EU112" s="46"/>
      <c r="EV112" s="47"/>
      <c r="EW112" s="48"/>
      <c r="EX112" s="49"/>
      <c r="EY112" s="46"/>
      <c r="EZ112" s="47"/>
      <c r="FA112" s="48"/>
      <c r="FB112" s="49"/>
      <c r="FC112" s="46"/>
      <c r="FD112" s="47"/>
      <c r="FE112" s="48"/>
      <c r="FF112" s="49"/>
      <c r="FG112" s="46"/>
      <c r="FH112" s="47"/>
      <c r="FI112" s="48"/>
      <c r="FJ112" s="49"/>
      <c r="FK112" s="46"/>
      <c r="FL112" s="47"/>
      <c r="FM112" s="48"/>
      <c r="FN112" s="49"/>
      <c r="FO112" s="46"/>
      <c r="FP112" s="47"/>
      <c r="FQ112" s="48"/>
      <c r="FR112" s="49"/>
      <c r="FS112" s="46"/>
      <c r="FT112" s="47"/>
      <c r="FU112" s="48"/>
      <c r="FV112" s="49"/>
      <c r="FW112" s="46"/>
      <c r="FX112" s="47"/>
      <c r="FY112" s="48"/>
      <c r="FZ112" s="49"/>
      <c r="GA112" s="46"/>
      <c r="GB112" s="47"/>
      <c r="GC112" s="48"/>
      <c r="GD112" s="49"/>
      <c r="GE112" s="46"/>
      <c r="GF112" s="47"/>
      <c r="GG112" s="48"/>
      <c r="GH112" s="49"/>
      <c r="GI112" s="46"/>
      <c r="GJ112" s="47"/>
      <c r="GK112" s="48"/>
      <c r="GL112" s="49"/>
      <c r="GM112" s="46"/>
      <c r="GN112" s="47"/>
      <c r="GO112" s="48"/>
      <c r="GP112" s="49"/>
      <c r="GQ112" s="46"/>
      <c r="GR112" s="47"/>
      <c r="GS112" s="48"/>
      <c r="GT112" s="49"/>
      <c r="GU112" s="46"/>
      <c r="GV112" s="47"/>
      <c r="GW112" s="48"/>
      <c r="GX112" s="49"/>
      <c r="GY112" s="46"/>
      <c r="GZ112" s="47"/>
      <c r="HA112" s="48"/>
      <c r="HB112" s="49"/>
      <c r="HC112" s="46"/>
      <c r="HD112" s="47"/>
      <c r="HE112" s="48"/>
      <c r="HF112" s="49"/>
      <c r="HG112" s="46"/>
      <c r="HH112" s="47"/>
      <c r="HI112" s="48"/>
      <c r="HJ112" s="49"/>
      <c r="HK112" s="46"/>
      <c r="HL112" s="47"/>
      <c r="HM112" s="48"/>
      <c r="HN112" s="49"/>
      <c r="HO112" s="46"/>
      <c r="HP112" s="47"/>
      <c r="HQ112" s="48"/>
      <c r="HR112" s="49"/>
      <c r="HS112" s="46"/>
      <c r="HT112" s="47"/>
      <c r="HU112" s="48"/>
      <c r="HV112" s="49"/>
      <c r="HW112" s="46"/>
      <c r="HX112" s="47"/>
      <c r="HY112" s="48"/>
      <c r="HZ112" s="49"/>
      <c r="IA112" s="46"/>
      <c r="IB112" s="47"/>
      <c r="IC112" s="48"/>
      <c r="ID112" s="49"/>
      <c r="IE112" s="46"/>
      <c r="IF112" s="47"/>
      <c r="IG112" s="48"/>
      <c r="IH112" s="49"/>
      <c r="II112" s="46"/>
      <c r="IJ112" s="47"/>
      <c r="IK112" s="48"/>
      <c r="IL112" s="49"/>
      <c r="IM112" s="46"/>
      <c r="IN112" s="47"/>
      <c r="IO112" s="48"/>
      <c r="IP112" s="49"/>
      <c r="IQ112" s="46"/>
      <c r="IR112" s="47"/>
    </row>
    <row r="113" spans="1:7" s="5" customFormat="1" ht="17.399999999999999">
      <c r="A113" s="75" t="s">
        <v>61</v>
      </c>
      <c r="B113" s="75"/>
      <c r="C113" s="75"/>
      <c r="D113" s="64"/>
      <c r="E113" s="64"/>
      <c r="F113" s="64"/>
      <c r="G113" s="64"/>
    </row>
    <row r="114" spans="1:7" ht="21" customHeight="1">
      <c r="A114" s="29" t="s">
        <v>62</v>
      </c>
      <c r="B114" s="21" t="s">
        <v>229</v>
      </c>
      <c r="C114" s="22" t="s">
        <v>230</v>
      </c>
      <c r="D114" s="27"/>
      <c r="E114" s="27"/>
      <c r="F114" s="56" t="s">
        <v>890</v>
      </c>
      <c r="G114" s="57">
        <v>316</v>
      </c>
    </row>
    <row r="115" spans="1:7" ht="24" customHeight="1">
      <c r="A115" s="29" t="s">
        <v>63</v>
      </c>
      <c r="B115" s="22" t="s">
        <v>231</v>
      </c>
      <c r="C115" s="22" t="s">
        <v>232</v>
      </c>
      <c r="D115" s="27"/>
      <c r="E115" s="27"/>
      <c r="F115" s="56" t="s">
        <v>890</v>
      </c>
      <c r="G115" s="57">
        <v>316</v>
      </c>
    </row>
    <row r="116" spans="1:7" s="39" customFormat="1" ht="22.5" customHeight="1">
      <c r="A116" s="30" t="s">
        <v>64</v>
      </c>
      <c r="B116" s="21" t="s">
        <v>233</v>
      </c>
      <c r="C116" s="21" t="s">
        <v>234</v>
      </c>
      <c r="D116" s="41"/>
      <c r="E116" s="41"/>
      <c r="F116" s="56" t="s">
        <v>890</v>
      </c>
      <c r="G116" s="57">
        <v>553</v>
      </c>
    </row>
    <row r="117" spans="1:7" ht="21" customHeight="1">
      <c r="A117" s="29" t="s">
        <v>205</v>
      </c>
      <c r="B117" s="22" t="s">
        <v>235</v>
      </c>
      <c r="C117" s="22" t="s">
        <v>236</v>
      </c>
      <c r="D117" s="27"/>
      <c r="E117" s="27"/>
      <c r="F117" s="56" t="s">
        <v>890</v>
      </c>
      <c r="G117" s="57">
        <v>316</v>
      </c>
    </row>
    <row r="118" spans="1:7" ht="19.5" customHeight="1">
      <c r="A118" s="29" t="s">
        <v>206</v>
      </c>
      <c r="B118" s="22" t="s">
        <v>237</v>
      </c>
      <c r="C118" s="22" t="s">
        <v>238</v>
      </c>
      <c r="D118" s="27"/>
      <c r="E118" s="27"/>
      <c r="F118" s="56" t="s">
        <v>890</v>
      </c>
      <c r="G118" s="57">
        <v>316</v>
      </c>
    </row>
    <row r="119" spans="1:7" ht="39" customHeight="1">
      <c r="A119" s="30" t="s">
        <v>196</v>
      </c>
      <c r="B119" s="21" t="s">
        <v>239</v>
      </c>
      <c r="C119" s="21" t="s">
        <v>240</v>
      </c>
      <c r="D119" s="27"/>
      <c r="E119" s="27"/>
      <c r="F119" s="56" t="s">
        <v>890</v>
      </c>
      <c r="G119" s="57">
        <v>790</v>
      </c>
    </row>
    <row r="120" spans="1:7" ht="19.5" customHeight="1">
      <c r="A120" s="29" t="s">
        <v>207</v>
      </c>
      <c r="B120" s="22"/>
      <c r="C120" s="22" t="s">
        <v>241</v>
      </c>
      <c r="D120" s="27"/>
      <c r="E120" s="27"/>
      <c r="F120" s="56" t="s">
        <v>890</v>
      </c>
      <c r="G120" s="57"/>
    </row>
    <row r="121" spans="1:7" s="39" customFormat="1" ht="19.5" customHeight="1">
      <c r="A121" s="29" t="s">
        <v>208</v>
      </c>
      <c r="B121" s="22" t="s">
        <v>242</v>
      </c>
      <c r="C121" s="50" t="s">
        <v>243</v>
      </c>
      <c r="D121" s="41"/>
      <c r="E121" s="41"/>
      <c r="F121" s="56" t="s">
        <v>890</v>
      </c>
      <c r="G121" s="57">
        <v>316</v>
      </c>
    </row>
    <row r="122" spans="1:7" s="39" customFormat="1" ht="19.5" customHeight="1">
      <c r="A122" s="30" t="s">
        <v>209</v>
      </c>
      <c r="B122" s="21" t="s">
        <v>244</v>
      </c>
      <c r="C122" s="51" t="s">
        <v>245</v>
      </c>
      <c r="D122" s="41"/>
      <c r="E122" s="41"/>
      <c r="F122" s="56" t="s">
        <v>890</v>
      </c>
      <c r="G122" s="57">
        <v>474</v>
      </c>
    </row>
    <row r="123" spans="1:7" s="39" customFormat="1" ht="19.5" customHeight="1">
      <c r="A123" s="30" t="s">
        <v>210</v>
      </c>
      <c r="B123" s="21"/>
      <c r="C123" s="21" t="s">
        <v>246</v>
      </c>
      <c r="D123" s="41"/>
      <c r="E123" s="41"/>
      <c r="F123" s="56" t="s">
        <v>890</v>
      </c>
      <c r="G123" s="57"/>
    </row>
    <row r="124" spans="1:7" s="39" customFormat="1" ht="21.75" customHeight="1">
      <c r="A124" s="29" t="s">
        <v>211</v>
      </c>
      <c r="B124" s="22" t="s">
        <v>247</v>
      </c>
      <c r="C124" s="50" t="s">
        <v>248</v>
      </c>
      <c r="D124" s="41"/>
      <c r="E124" s="41"/>
      <c r="F124" s="56" t="s">
        <v>890</v>
      </c>
      <c r="G124" s="57">
        <v>237</v>
      </c>
    </row>
    <row r="125" spans="1:7" s="39" customFormat="1" ht="19.5" customHeight="1">
      <c r="A125" s="30" t="s">
        <v>212</v>
      </c>
      <c r="B125" s="21" t="s">
        <v>249</v>
      </c>
      <c r="C125" s="51" t="s">
        <v>250</v>
      </c>
      <c r="D125" s="41"/>
      <c r="E125" s="41"/>
      <c r="F125" s="56" t="s">
        <v>890</v>
      </c>
      <c r="G125" s="57">
        <v>316</v>
      </c>
    </row>
    <row r="126" spans="1:7" s="39" customFormat="1" ht="36">
      <c r="A126" s="29" t="s">
        <v>213</v>
      </c>
      <c r="B126" s="22" t="s">
        <v>251</v>
      </c>
      <c r="C126" s="22" t="s">
        <v>252</v>
      </c>
      <c r="D126" s="41"/>
      <c r="E126" s="41"/>
      <c r="F126" s="56" t="s">
        <v>890</v>
      </c>
      <c r="G126" s="57">
        <v>474</v>
      </c>
    </row>
    <row r="127" spans="1:7" s="39" customFormat="1" ht="36">
      <c r="A127" s="30" t="s">
        <v>214</v>
      </c>
      <c r="B127" s="21" t="s">
        <v>253</v>
      </c>
      <c r="C127" s="21" t="s">
        <v>254</v>
      </c>
      <c r="D127" s="41"/>
      <c r="E127" s="41"/>
      <c r="F127" s="56" t="s">
        <v>890</v>
      </c>
      <c r="G127" s="57">
        <v>632</v>
      </c>
    </row>
    <row r="128" spans="1:7" s="39" customFormat="1" ht="54">
      <c r="A128" s="29" t="s">
        <v>215</v>
      </c>
      <c r="B128" s="22" t="s">
        <v>255</v>
      </c>
      <c r="C128" s="22" t="s">
        <v>256</v>
      </c>
      <c r="D128" s="41"/>
      <c r="E128" s="41"/>
      <c r="F128" s="56" t="s">
        <v>890</v>
      </c>
      <c r="G128" s="57">
        <v>711</v>
      </c>
    </row>
    <row r="129" spans="1:8" s="39" customFormat="1">
      <c r="A129" s="29" t="s">
        <v>216</v>
      </c>
      <c r="B129" s="22" t="s">
        <v>257</v>
      </c>
      <c r="C129" s="22" t="s">
        <v>258</v>
      </c>
      <c r="D129" s="41"/>
      <c r="E129" s="41"/>
      <c r="F129" s="56" t="s">
        <v>890</v>
      </c>
      <c r="G129" s="57">
        <v>316</v>
      </c>
    </row>
    <row r="130" spans="1:8" s="39" customFormat="1">
      <c r="A130" s="29" t="s">
        <v>217</v>
      </c>
      <c r="B130" s="22"/>
      <c r="C130" s="22" t="s">
        <v>259</v>
      </c>
      <c r="D130" s="41"/>
      <c r="E130" s="41"/>
      <c r="F130" s="56" t="s">
        <v>890</v>
      </c>
      <c r="G130" s="57"/>
    </row>
    <row r="131" spans="1:8" s="39" customFormat="1" ht="45" customHeight="1">
      <c r="A131" s="29" t="s">
        <v>219</v>
      </c>
      <c r="B131" s="22" t="s">
        <v>260</v>
      </c>
      <c r="C131" s="50" t="s">
        <v>261</v>
      </c>
      <c r="D131" s="41"/>
      <c r="E131" s="41"/>
      <c r="F131" s="56" t="s">
        <v>890</v>
      </c>
      <c r="G131" s="57">
        <v>553</v>
      </c>
    </row>
    <row r="132" spans="1:8" s="39" customFormat="1" ht="38.25" customHeight="1">
      <c r="A132" s="29" t="s">
        <v>220</v>
      </c>
      <c r="B132" s="21" t="s">
        <v>262</v>
      </c>
      <c r="C132" s="51" t="s">
        <v>263</v>
      </c>
      <c r="D132" s="41"/>
      <c r="E132" s="41"/>
      <c r="F132" s="56" t="s">
        <v>890</v>
      </c>
      <c r="G132" s="57">
        <v>948</v>
      </c>
    </row>
    <row r="133" spans="1:8" s="39" customFormat="1">
      <c r="A133" s="30" t="s">
        <v>221</v>
      </c>
      <c r="B133" s="21"/>
      <c r="C133" s="21" t="s">
        <v>264</v>
      </c>
      <c r="D133" s="41"/>
      <c r="E133" s="41"/>
      <c r="F133" s="56" t="s">
        <v>890</v>
      </c>
      <c r="G133" s="57"/>
    </row>
    <row r="134" spans="1:8" s="39" customFormat="1" ht="43.5" customHeight="1">
      <c r="A134" s="30" t="s">
        <v>218</v>
      </c>
      <c r="B134" s="22" t="s">
        <v>265</v>
      </c>
      <c r="C134" s="50" t="s">
        <v>266</v>
      </c>
      <c r="D134" s="41"/>
      <c r="E134" s="41"/>
      <c r="F134" s="56" t="s">
        <v>890</v>
      </c>
      <c r="G134" s="57">
        <v>474</v>
      </c>
    </row>
    <row r="135" spans="1:8" s="39" customFormat="1" ht="62.25" customHeight="1">
      <c r="A135" s="30" t="s">
        <v>222</v>
      </c>
      <c r="B135" s="21" t="s">
        <v>267</v>
      </c>
      <c r="C135" s="51" t="s">
        <v>276</v>
      </c>
      <c r="D135" s="41"/>
      <c r="E135" s="41"/>
      <c r="F135" s="56" t="s">
        <v>890</v>
      </c>
      <c r="G135" s="57">
        <v>1422</v>
      </c>
    </row>
    <row r="136" spans="1:8" s="39" customFormat="1" ht="62.25" customHeight="1">
      <c r="A136" s="30" t="s">
        <v>223</v>
      </c>
      <c r="B136" s="21" t="s">
        <v>267</v>
      </c>
      <c r="C136" s="51" t="s">
        <v>275</v>
      </c>
      <c r="D136" s="41"/>
      <c r="E136" s="41"/>
      <c r="F136" s="56" t="s">
        <v>890</v>
      </c>
      <c r="G136" s="57">
        <v>2370</v>
      </c>
    </row>
    <row r="137" spans="1:8" s="39" customFormat="1">
      <c r="A137" s="30" t="s">
        <v>224</v>
      </c>
      <c r="B137" s="21"/>
      <c r="C137" s="21" t="s">
        <v>268</v>
      </c>
      <c r="D137" s="41"/>
      <c r="E137" s="41"/>
      <c r="F137" s="56" t="s">
        <v>890</v>
      </c>
      <c r="G137" s="57"/>
    </row>
    <row r="138" spans="1:8" s="39" customFormat="1" ht="42.75" customHeight="1">
      <c r="A138" s="30" t="s">
        <v>225</v>
      </c>
      <c r="B138" s="22" t="s">
        <v>265</v>
      </c>
      <c r="C138" s="50" t="s">
        <v>860</v>
      </c>
      <c r="D138" s="41"/>
      <c r="E138" s="41"/>
      <c r="F138" s="56" t="s">
        <v>890</v>
      </c>
      <c r="G138" s="57">
        <v>1264</v>
      </c>
    </row>
    <row r="139" spans="1:8" s="39" customFormat="1" ht="36">
      <c r="A139" s="30" t="s">
        <v>226</v>
      </c>
      <c r="B139" s="21" t="s">
        <v>269</v>
      </c>
      <c r="C139" s="21" t="s">
        <v>270</v>
      </c>
      <c r="D139" s="41"/>
      <c r="E139" s="41"/>
      <c r="F139" s="56" t="s">
        <v>890</v>
      </c>
      <c r="G139" s="57">
        <v>316</v>
      </c>
    </row>
    <row r="140" spans="1:8" s="39" customFormat="1" ht="36">
      <c r="A140" s="30" t="s">
        <v>227</v>
      </c>
      <c r="B140" s="21" t="s">
        <v>271</v>
      </c>
      <c r="C140" s="21" t="s">
        <v>272</v>
      </c>
      <c r="D140" s="41"/>
      <c r="E140" s="41"/>
      <c r="F140" s="56" t="s">
        <v>890</v>
      </c>
      <c r="G140" s="57">
        <v>553</v>
      </c>
    </row>
    <row r="141" spans="1:8" s="39" customFormat="1" ht="28.5" customHeight="1">
      <c r="A141" s="29" t="s">
        <v>228</v>
      </c>
      <c r="B141" s="22" t="s">
        <v>273</v>
      </c>
      <c r="C141" s="50" t="s">
        <v>274</v>
      </c>
      <c r="D141" s="41"/>
      <c r="E141" s="41"/>
      <c r="F141" s="56" t="s">
        <v>890</v>
      </c>
      <c r="G141" s="57">
        <v>474</v>
      </c>
    </row>
    <row r="142" spans="1:8" s="39" customFormat="1" ht="28.5" customHeight="1">
      <c r="A142" s="29" t="s">
        <v>882</v>
      </c>
      <c r="B142" s="22"/>
      <c r="C142" s="50" t="s">
        <v>883</v>
      </c>
      <c r="D142" s="41"/>
      <c r="E142" s="41"/>
      <c r="F142" s="56" t="s">
        <v>890</v>
      </c>
      <c r="G142" s="57">
        <v>1027</v>
      </c>
    </row>
    <row r="143" spans="1:8" s="39" customFormat="1" ht="28.5" customHeight="1">
      <c r="A143" s="29" t="s">
        <v>899</v>
      </c>
      <c r="B143" s="59" t="s">
        <v>900</v>
      </c>
      <c r="C143" s="50" t="s">
        <v>903</v>
      </c>
      <c r="D143" s="41"/>
      <c r="E143" s="41"/>
      <c r="F143" s="56" t="s">
        <v>890</v>
      </c>
      <c r="G143" s="57">
        <v>948</v>
      </c>
    </row>
    <row r="144" spans="1:8">
      <c r="A144" s="75" t="s">
        <v>65</v>
      </c>
      <c r="B144" s="75"/>
      <c r="C144" s="75"/>
      <c r="D144" s="64"/>
      <c r="E144" s="64"/>
      <c r="F144" s="64"/>
      <c r="G144" s="64"/>
      <c r="H144" s="12"/>
    </row>
    <row r="145" spans="1:7" ht="21" customHeight="1">
      <c r="A145" s="23" t="s">
        <v>66</v>
      </c>
      <c r="B145" s="22" t="s">
        <v>67</v>
      </c>
      <c r="C145" s="21" t="s">
        <v>283</v>
      </c>
      <c r="D145" s="27"/>
      <c r="E145" s="27"/>
      <c r="F145" s="56" t="s">
        <v>891</v>
      </c>
      <c r="G145" s="57">
        <v>236</v>
      </c>
    </row>
    <row r="146" spans="1:7" ht="20.25" customHeight="1">
      <c r="A146" s="23" t="s">
        <v>282</v>
      </c>
      <c r="B146" s="22" t="s">
        <v>68</v>
      </c>
      <c r="C146" s="21" t="s">
        <v>284</v>
      </c>
      <c r="D146" s="27"/>
      <c r="E146" s="27"/>
      <c r="F146" s="56" t="s">
        <v>891</v>
      </c>
      <c r="G146" s="57">
        <v>59</v>
      </c>
    </row>
    <row r="147" spans="1:7" ht="24.75" customHeight="1">
      <c r="A147" s="23" t="s">
        <v>285</v>
      </c>
      <c r="B147" s="22" t="s">
        <v>69</v>
      </c>
      <c r="C147" s="21" t="s">
        <v>286</v>
      </c>
      <c r="D147" s="27"/>
      <c r="E147" s="27"/>
      <c r="F147" s="56" t="s">
        <v>891</v>
      </c>
      <c r="G147" s="57">
        <v>59</v>
      </c>
    </row>
    <row r="148" spans="1:7" ht="22.5" customHeight="1">
      <c r="A148" s="23" t="s">
        <v>287</v>
      </c>
      <c r="B148" s="22" t="s">
        <v>70</v>
      </c>
      <c r="C148" s="21" t="s">
        <v>288</v>
      </c>
      <c r="D148" s="27"/>
      <c r="E148" s="27"/>
      <c r="F148" s="56" t="s">
        <v>891</v>
      </c>
      <c r="G148" s="57">
        <v>118</v>
      </c>
    </row>
    <row r="149" spans="1:7" ht="17.25" customHeight="1">
      <c r="A149" s="23" t="s">
        <v>289</v>
      </c>
      <c r="B149" s="22" t="s">
        <v>71</v>
      </c>
      <c r="C149" s="21" t="s">
        <v>290</v>
      </c>
      <c r="D149" s="27"/>
      <c r="E149" s="27"/>
      <c r="F149" s="56" t="s">
        <v>891</v>
      </c>
      <c r="G149" s="57">
        <v>118</v>
      </c>
    </row>
    <row r="150" spans="1:7" ht="17.25" customHeight="1">
      <c r="A150" s="23" t="s">
        <v>291</v>
      </c>
      <c r="B150" s="22" t="s">
        <v>72</v>
      </c>
      <c r="C150" s="21" t="s">
        <v>292</v>
      </c>
      <c r="D150" s="27"/>
      <c r="E150" s="27"/>
      <c r="F150" s="56" t="s">
        <v>891</v>
      </c>
      <c r="G150" s="57">
        <v>118</v>
      </c>
    </row>
    <row r="151" spans="1:7" ht="24" customHeight="1">
      <c r="A151" s="23" t="s">
        <v>293</v>
      </c>
      <c r="B151" s="22" t="s">
        <v>73</v>
      </c>
      <c r="C151" s="21" t="s">
        <v>294</v>
      </c>
      <c r="D151" s="27"/>
      <c r="E151" s="27"/>
      <c r="F151" s="56" t="s">
        <v>891</v>
      </c>
      <c r="G151" s="57">
        <v>118</v>
      </c>
    </row>
    <row r="152" spans="1:7" ht="17.25" customHeight="1">
      <c r="A152" s="23" t="s">
        <v>295</v>
      </c>
      <c r="B152" s="22" t="s">
        <v>74</v>
      </c>
      <c r="C152" s="21" t="s">
        <v>296</v>
      </c>
      <c r="D152" s="27"/>
      <c r="E152" s="27"/>
      <c r="F152" s="56" t="s">
        <v>891</v>
      </c>
      <c r="G152" s="57">
        <v>88.5</v>
      </c>
    </row>
    <row r="153" spans="1:7" ht="21" customHeight="1">
      <c r="A153" s="23" t="s">
        <v>297</v>
      </c>
      <c r="B153" s="22" t="s">
        <v>75</v>
      </c>
      <c r="C153" s="21" t="s">
        <v>298</v>
      </c>
      <c r="D153" s="27"/>
      <c r="E153" s="27"/>
      <c r="F153" s="56" t="s">
        <v>891</v>
      </c>
      <c r="G153" s="57">
        <v>88.5</v>
      </c>
    </row>
    <row r="154" spans="1:7" ht="24" customHeight="1">
      <c r="A154" s="23" t="s">
        <v>299</v>
      </c>
      <c r="B154" s="22" t="s">
        <v>76</v>
      </c>
      <c r="C154" s="21" t="s">
        <v>300</v>
      </c>
      <c r="D154" s="27"/>
      <c r="E154" s="27"/>
      <c r="F154" s="56" t="s">
        <v>891</v>
      </c>
      <c r="G154" s="57">
        <v>41.3</v>
      </c>
    </row>
    <row r="155" spans="1:7" ht="22.5" customHeight="1">
      <c r="A155" s="23" t="s">
        <v>301</v>
      </c>
      <c r="B155" s="22"/>
      <c r="C155" s="21" t="s">
        <v>77</v>
      </c>
      <c r="D155" s="27"/>
      <c r="E155" s="27"/>
      <c r="F155" s="56" t="s">
        <v>891</v>
      </c>
      <c r="G155" s="57">
        <v>118</v>
      </c>
    </row>
    <row r="156" spans="1:7" ht="15.75" customHeight="1">
      <c r="A156" s="23" t="s">
        <v>302</v>
      </c>
      <c r="B156" s="22"/>
      <c r="C156" s="21" t="s">
        <v>78</v>
      </c>
      <c r="D156" s="27"/>
      <c r="E156" s="27"/>
      <c r="F156" s="56" t="s">
        <v>891</v>
      </c>
      <c r="G156" s="57">
        <v>118</v>
      </c>
    </row>
    <row r="157" spans="1:7" ht="24" customHeight="1">
      <c r="A157" s="23" t="s">
        <v>303</v>
      </c>
      <c r="B157" s="22" t="s">
        <v>72</v>
      </c>
      <c r="C157" s="21" t="s">
        <v>304</v>
      </c>
      <c r="D157" s="27"/>
      <c r="E157" s="27"/>
      <c r="F157" s="56" t="s">
        <v>891</v>
      </c>
      <c r="G157" s="57">
        <v>118</v>
      </c>
    </row>
    <row r="158" spans="1:7" ht="20.25" customHeight="1">
      <c r="A158" s="23" t="s">
        <v>305</v>
      </c>
      <c r="B158" s="22" t="s">
        <v>79</v>
      </c>
      <c r="C158" s="21" t="s">
        <v>306</v>
      </c>
      <c r="D158" s="27"/>
      <c r="E158" s="27"/>
      <c r="F158" s="56" t="s">
        <v>891</v>
      </c>
      <c r="G158" s="57">
        <v>47.2</v>
      </c>
    </row>
    <row r="159" spans="1:7" ht="22.5" customHeight="1">
      <c r="A159" s="23" t="s">
        <v>307</v>
      </c>
      <c r="B159" s="22"/>
      <c r="C159" s="21" t="s">
        <v>308</v>
      </c>
      <c r="D159" s="27"/>
      <c r="E159" s="27"/>
      <c r="F159" s="56" t="s">
        <v>891</v>
      </c>
      <c r="G159" s="57">
        <v>97.5</v>
      </c>
    </row>
    <row r="160" spans="1:7" ht="22.5" customHeight="1">
      <c r="A160" s="23" t="s">
        <v>309</v>
      </c>
      <c r="B160" s="22"/>
      <c r="C160" s="21" t="s">
        <v>310</v>
      </c>
      <c r="D160" s="27"/>
      <c r="E160" s="27"/>
      <c r="F160" s="56" t="s">
        <v>891</v>
      </c>
      <c r="G160" s="57">
        <v>97.5</v>
      </c>
    </row>
    <row r="161" spans="1:7" ht="22.5" customHeight="1">
      <c r="A161" s="23" t="s">
        <v>311</v>
      </c>
      <c r="B161" s="22"/>
      <c r="C161" s="21" t="s">
        <v>312</v>
      </c>
      <c r="D161" s="27"/>
      <c r="E161" s="27"/>
      <c r="F161" s="56" t="s">
        <v>891</v>
      </c>
      <c r="G161" s="57">
        <v>162.5</v>
      </c>
    </row>
    <row r="162" spans="1:7" ht="22.5" customHeight="1">
      <c r="A162" s="23" t="s">
        <v>313</v>
      </c>
      <c r="B162" s="22"/>
      <c r="C162" s="21" t="s">
        <v>314</v>
      </c>
      <c r="D162" s="27"/>
      <c r="E162" s="27"/>
      <c r="F162" s="56" t="s">
        <v>891</v>
      </c>
      <c r="G162" s="57">
        <v>162.5</v>
      </c>
    </row>
    <row r="163" spans="1:7" ht="22.5" customHeight="1">
      <c r="A163" s="23" t="s">
        <v>315</v>
      </c>
      <c r="B163" s="22"/>
      <c r="C163" s="21" t="s">
        <v>316</v>
      </c>
      <c r="D163" s="27"/>
      <c r="E163" s="27"/>
      <c r="F163" s="56" t="s">
        <v>891</v>
      </c>
      <c r="G163" s="57">
        <v>162.5</v>
      </c>
    </row>
    <row r="164" spans="1:7" ht="22.5" customHeight="1">
      <c r="A164" s="23" t="s">
        <v>317</v>
      </c>
      <c r="B164" s="22"/>
      <c r="C164" s="21" t="s">
        <v>318</v>
      </c>
      <c r="D164" s="27"/>
      <c r="E164" s="27"/>
      <c r="F164" s="56" t="s">
        <v>891</v>
      </c>
      <c r="G164" s="57">
        <v>195</v>
      </c>
    </row>
    <row r="165" spans="1:7" ht="22.5" customHeight="1">
      <c r="A165" s="79" t="s">
        <v>80</v>
      </c>
      <c r="B165" s="79"/>
      <c r="C165" s="79"/>
      <c r="D165" s="64"/>
      <c r="E165" s="64"/>
      <c r="F165" s="64"/>
      <c r="G165" s="64"/>
    </row>
    <row r="166" spans="1:7" ht="22.5" customHeight="1">
      <c r="A166" s="23" t="s">
        <v>319</v>
      </c>
      <c r="B166" s="22" t="s">
        <v>83</v>
      </c>
      <c r="C166" s="21" t="s">
        <v>320</v>
      </c>
      <c r="D166" s="27"/>
      <c r="E166" s="27"/>
      <c r="F166" s="56" t="s">
        <v>891</v>
      </c>
      <c r="G166" s="57">
        <v>76</v>
      </c>
    </row>
    <row r="167" spans="1:7" ht="22.5" customHeight="1">
      <c r="A167" s="23" t="s">
        <v>321</v>
      </c>
      <c r="B167" s="21" t="s">
        <v>81</v>
      </c>
      <c r="C167" s="21" t="s">
        <v>322</v>
      </c>
      <c r="D167" s="27"/>
      <c r="E167" s="27"/>
      <c r="F167" s="56" t="s">
        <v>891</v>
      </c>
      <c r="G167" s="57">
        <v>76</v>
      </c>
    </row>
    <row r="168" spans="1:7" ht="22.5" customHeight="1">
      <c r="A168" s="23" t="s">
        <v>323</v>
      </c>
      <c r="B168" s="21" t="s">
        <v>82</v>
      </c>
      <c r="C168" s="21" t="s">
        <v>324</v>
      </c>
      <c r="D168" s="27"/>
      <c r="E168" s="27"/>
      <c r="F168" s="56" t="s">
        <v>891</v>
      </c>
      <c r="G168" s="57">
        <v>76</v>
      </c>
    </row>
    <row r="169" spans="1:7" ht="22.5" customHeight="1">
      <c r="A169" s="23" t="s">
        <v>325</v>
      </c>
      <c r="B169" s="21" t="s">
        <v>82</v>
      </c>
      <c r="C169" s="21" t="s">
        <v>326</v>
      </c>
      <c r="D169" s="27"/>
      <c r="E169" s="27"/>
      <c r="F169" s="56" t="s">
        <v>891</v>
      </c>
      <c r="G169" s="57">
        <v>76</v>
      </c>
    </row>
    <row r="170" spans="1:7" ht="22.5" customHeight="1">
      <c r="A170" s="23" t="s">
        <v>327</v>
      </c>
      <c r="B170" s="53" t="s">
        <v>328</v>
      </c>
      <c r="C170" s="53" t="s">
        <v>329</v>
      </c>
      <c r="D170" s="27"/>
      <c r="E170" s="27"/>
      <c r="F170" s="56" t="s">
        <v>891</v>
      </c>
      <c r="G170" s="57">
        <v>76</v>
      </c>
    </row>
    <row r="171" spans="1:7" ht="22.5" customHeight="1">
      <c r="A171" s="23" t="s">
        <v>330</v>
      </c>
      <c r="B171" s="21" t="s">
        <v>84</v>
      </c>
      <c r="C171" s="21" t="s">
        <v>331</v>
      </c>
      <c r="D171" s="27"/>
      <c r="E171" s="27"/>
      <c r="F171" s="56" t="s">
        <v>891</v>
      </c>
      <c r="G171" s="57">
        <v>76</v>
      </c>
    </row>
    <row r="172" spans="1:7" ht="22.5" customHeight="1">
      <c r="A172" s="23" t="s">
        <v>332</v>
      </c>
      <c r="B172" s="21" t="s">
        <v>89</v>
      </c>
      <c r="C172" s="21" t="s">
        <v>333</v>
      </c>
      <c r="D172" s="27"/>
      <c r="E172" s="27"/>
      <c r="F172" s="56" t="s">
        <v>891</v>
      </c>
      <c r="G172" s="57">
        <v>152</v>
      </c>
    </row>
    <row r="173" spans="1:7" ht="44.4" customHeight="1">
      <c r="A173" s="23" t="s">
        <v>334</v>
      </c>
      <c r="B173" s="22" t="s">
        <v>81</v>
      </c>
      <c r="C173" s="21" t="s">
        <v>335</v>
      </c>
      <c r="D173" s="27"/>
      <c r="E173" s="27"/>
      <c r="F173" s="56" t="s">
        <v>891</v>
      </c>
      <c r="G173" s="57">
        <v>228</v>
      </c>
    </row>
    <row r="174" spans="1:7" ht="22.5" customHeight="1">
      <c r="A174" s="23" t="s">
        <v>336</v>
      </c>
      <c r="B174" s="22" t="s">
        <v>82</v>
      </c>
      <c r="C174" s="21" t="s">
        <v>337</v>
      </c>
      <c r="D174" s="27"/>
      <c r="E174" s="27"/>
      <c r="F174" s="56" t="s">
        <v>891</v>
      </c>
      <c r="G174" s="57">
        <v>152</v>
      </c>
    </row>
    <row r="175" spans="1:7" ht="41.25" customHeight="1">
      <c r="A175" s="23" t="s">
        <v>338</v>
      </c>
      <c r="B175" s="22" t="s">
        <v>83</v>
      </c>
      <c r="C175" s="21" t="s">
        <v>339</v>
      </c>
      <c r="D175" s="27"/>
      <c r="E175" s="27"/>
      <c r="F175" s="56" t="s">
        <v>891</v>
      </c>
      <c r="G175" s="57">
        <v>152</v>
      </c>
    </row>
    <row r="176" spans="1:7" ht="22.5" customHeight="1">
      <c r="A176" s="23" t="s">
        <v>340</v>
      </c>
      <c r="B176" s="22" t="s">
        <v>84</v>
      </c>
      <c r="C176" s="21" t="s">
        <v>341</v>
      </c>
      <c r="D176" s="27"/>
      <c r="E176" s="27"/>
      <c r="F176" s="56" t="s">
        <v>891</v>
      </c>
      <c r="G176" s="57">
        <v>190</v>
      </c>
    </row>
    <row r="177" spans="1:7" ht="22.5" customHeight="1">
      <c r="A177" s="23" t="s">
        <v>342</v>
      </c>
      <c r="B177" s="22" t="s">
        <v>84</v>
      </c>
      <c r="C177" s="21" t="s">
        <v>343</v>
      </c>
      <c r="D177" s="27"/>
      <c r="E177" s="27"/>
      <c r="F177" s="56" t="s">
        <v>891</v>
      </c>
      <c r="G177" s="57">
        <v>152</v>
      </c>
    </row>
    <row r="178" spans="1:7" ht="36">
      <c r="A178" s="23" t="s">
        <v>344</v>
      </c>
      <c r="B178" s="22" t="s">
        <v>85</v>
      </c>
      <c r="C178" s="21" t="s">
        <v>345</v>
      </c>
      <c r="D178" s="27"/>
      <c r="E178" s="27"/>
      <c r="F178" s="56" t="s">
        <v>891</v>
      </c>
      <c r="G178" s="57">
        <v>152</v>
      </c>
    </row>
    <row r="179" spans="1:7" ht="21" customHeight="1">
      <c r="A179" s="23" t="s">
        <v>346</v>
      </c>
      <c r="B179" s="22" t="s">
        <v>86</v>
      </c>
      <c r="C179" s="21" t="s">
        <v>347</v>
      </c>
      <c r="D179" s="27"/>
      <c r="E179" s="27"/>
      <c r="F179" s="56" t="s">
        <v>891</v>
      </c>
      <c r="G179" s="57">
        <v>152</v>
      </c>
    </row>
    <row r="180" spans="1:7" s="13" customFormat="1" ht="16.5" customHeight="1">
      <c r="A180" s="23" t="s">
        <v>348</v>
      </c>
      <c r="B180" s="24" t="s">
        <v>87</v>
      </c>
      <c r="C180" s="53" t="s">
        <v>349</v>
      </c>
      <c r="D180" s="31"/>
      <c r="E180" s="31"/>
      <c r="F180" s="56" t="s">
        <v>891</v>
      </c>
      <c r="G180" s="57">
        <v>76</v>
      </c>
    </row>
    <row r="181" spans="1:7" ht="18.75" customHeight="1">
      <c r="A181" s="23" t="s">
        <v>350</v>
      </c>
      <c r="B181" s="22" t="s">
        <v>84</v>
      </c>
      <c r="C181" s="21" t="s">
        <v>351</v>
      </c>
      <c r="D181" s="27"/>
      <c r="E181" s="27"/>
      <c r="F181" s="56" t="s">
        <v>891</v>
      </c>
      <c r="G181" s="57">
        <v>190</v>
      </c>
    </row>
    <row r="182" spans="1:7" ht="17.25" customHeight="1">
      <c r="A182" s="23" t="s">
        <v>352</v>
      </c>
      <c r="B182" s="22" t="s">
        <v>88</v>
      </c>
      <c r="C182" s="21" t="s">
        <v>353</v>
      </c>
      <c r="D182" s="27"/>
      <c r="E182" s="27"/>
      <c r="F182" s="56" t="s">
        <v>891</v>
      </c>
      <c r="G182" s="57">
        <v>152</v>
      </c>
    </row>
    <row r="183" spans="1:7" ht="16.5" customHeight="1">
      <c r="A183" s="23" t="s">
        <v>354</v>
      </c>
      <c r="B183" s="22" t="s">
        <v>88</v>
      </c>
      <c r="C183" s="21" t="s">
        <v>355</v>
      </c>
      <c r="D183" s="27"/>
      <c r="E183" s="27"/>
      <c r="F183" s="56" t="s">
        <v>891</v>
      </c>
      <c r="G183" s="57">
        <v>76</v>
      </c>
    </row>
    <row r="184" spans="1:7" ht="20.25" customHeight="1">
      <c r="A184" s="23" t="s">
        <v>356</v>
      </c>
      <c r="B184" s="22" t="s">
        <v>89</v>
      </c>
      <c r="C184" s="21" t="s">
        <v>357</v>
      </c>
      <c r="D184" s="27"/>
      <c r="E184" s="27"/>
      <c r="F184" s="56" t="s">
        <v>891</v>
      </c>
      <c r="G184" s="57">
        <v>152</v>
      </c>
    </row>
    <row r="185" spans="1:7" ht="22.5" customHeight="1">
      <c r="A185" s="23" t="s">
        <v>358</v>
      </c>
      <c r="B185" s="22" t="s">
        <v>89</v>
      </c>
      <c r="C185" s="21" t="s">
        <v>359</v>
      </c>
      <c r="D185" s="27"/>
      <c r="E185" s="27"/>
      <c r="F185" s="56" t="s">
        <v>891</v>
      </c>
      <c r="G185" s="57">
        <v>76</v>
      </c>
    </row>
    <row r="186" spans="1:7" ht="57" customHeight="1">
      <c r="A186" s="23" t="s">
        <v>360</v>
      </c>
      <c r="B186" s="22" t="s">
        <v>90</v>
      </c>
      <c r="C186" s="21" t="s">
        <v>361</v>
      </c>
      <c r="D186" s="27"/>
      <c r="E186" s="27"/>
      <c r="F186" s="56" t="s">
        <v>891</v>
      </c>
      <c r="G186" s="57">
        <v>114</v>
      </c>
    </row>
    <row r="187" spans="1:7" ht="26.25" customHeight="1">
      <c r="A187" s="23" t="s">
        <v>362</v>
      </c>
      <c r="B187" s="22" t="s">
        <v>86</v>
      </c>
      <c r="C187" s="21" t="s">
        <v>363</v>
      </c>
      <c r="D187" s="27"/>
      <c r="E187" s="27"/>
      <c r="F187" s="56" t="s">
        <v>891</v>
      </c>
      <c r="G187" s="57">
        <v>76</v>
      </c>
    </row>
    <row r="188" spans="1:7" ht="36">
      <c r="A188" s="23" t="s">
        <v>364</v>
      </c>
      <c r="B188" s="22" t="s">
        <v>84</v>
      </c>
      <c r="C188" s="21" t="s">
        <v>365</v>
      </c>
      <c r="D188" s="27"/>
      <c r="E188" s="27"/>
      <c r="F188" s="56" t="s">
        <v>891</v>
      </c>
      <c r="G188" s="57">
        <v>273.60000000000002</v>
      </c>
    </row>
    <row r="189" spans="1:7" ht="26.25" customHeight="1">
      <c r="A189" s="23" t="s">
        <v>366</v>
      </c>
      <c r="B189" s="22" t="s">
        <v>91</v>
      </c>
      <c r="C189" s="21" t="s">
        <v>367</v>
      </c>
      <c r="D189" s="27"/>
      <c r="E189" s="27"/>
      <c r="F189" s="56" t="s">
        <v>891</v>
      </c>
      <c r="G189" s="57">
        <v>152</v>
      </c>
    </row>
    <row r="190" spans="1:7" ht="20.25" customHeight="1">
      <c r="A190" s="23" t="s">
        <v>368</v>
      </c>
      <c r="B190" s="22" t="s">
        <v>92</v>
      </c>
      <c r="C190" s="21" t="s">
        <v>369</v>
      </c>
      <c r="D190" s="27"/>
      <c r="E190" s="27"/>
      <c r="F190" s="56" t="s">
        <v>891</v>
      </c>
      <c r="G190" s="57">
        <v>304</v>
      </c>
    </row>
    <row r="191" spans="1:7" ht="18.75" customHeight="1">
      <c r="A191" s="23" t="s">
        <v>370</v>
      </c>
      <c r="B191" s="22" t="s">
        <v>88</v>
      </c>
      <c r="C191" s="21" t="s">
        <v>371</v>
      </c>
      <c r="D191" s="27"/>
      <c r="E191" s="27"/>
      <c r="F191" s="56" t="s">
        <v>891</v>
      </c>
      <c r="G191" s="57">
        <v>152</v>
      </c>
    </row>
    <row r="192" spans="1:7" ht="16.5" customHeight="1">
      <c r="A192" s="23" t="s">
        <v>372</v>
      </c>
      <c r="B192" s="22" t="s">
        <v>88</v>
      </c>
      <c r="C192" s="21" t="s">
        <v>373</v>
      </c>
      <c r="D192" s="27"/>
      <c r="E192" s="27"/>
      <c r="F192" s="56" t="s">
        <v>891</v>
      </c>
      <c r="G192" s="57">
        <v>228</v>
      </c>
    </row>
    <row r="193" spans="1:7" ht="22.5" customHeight="1">
      <c r="A193" s="23" t="s">
        <v>374</v>
      </c>
      <c r="B193" s="22" t="s">
        <v>88</v>
      </c>
      <c r="C193" s="21" t="s">
        <v>375</v>
      </c>
      <c r="D193" s="27"/>
      <c r="E193" s="27"/>
      <c r="F193" s="56" t="s">
        <v>891</v>
      </c>
      <c r="G193" s="57">
        <v>304</v>
      </c>
    </row>
    <row r="194" spans="1:7" ht="20.25" customHeight="1">
      <c r="A194" s="23" t="s">
        <v>376</v>
      </c>
      <c r="B194" s="22" t="s">
        <v>89</v>
      </c>
      <c r="C194" s="21" t="s">
        <v>377</v>
      </c>
      <c r="D194" s="27"/>
      <c r="E194" s="27"/>
      <c r="F194" s="56" t="s">
        <v>891</v>
      </c>
      <c r="G194" s="57">
        <v>152</v>
      </c>
    </row>
    <row r="195" spans="1:7" ht="55.5" customHeight="1">
      <c r="A195" s="23" t="s">
        <v>378</v>
      </c>
      <c r="B195" s="22" t="s">
        <v>90</v>
      </c>
      <c r="C195" s="21" t="s">
        <v>379</v>
      </c>
      <c r="D195" s="27"/>
      <c r="E195" s="27"/>
      <c r="F195" s="56" t="s">
        <v>891</v>
      </c>
      <c r="G195" s="57">
        <v>190</v>
      </c>
    </row>
    <row r="196" spans="1:7" ht="22.5" customHeight="1">
      <c r="A196" s="23" t="s">
        <v>380</v>
      </c>
      <c r="B196" s="21" t="s">
        <v>88</v>
      </c>
      <c r="C196" s="21" t="s">
        <v>381</v>
      </c>
      <c r="D196" s="27"/>
      <c r="E196" s="27"/>
      <c r="F196" s="56" t="s">
        <v>891</v>
      </c>
      <c r="G196" s="57">
        <v>228</v>
      </c>
    </row>
    <row r="197" spans="1:7" ht="22.5" customHeight="1">
      <c r="A197" s="23" t="s">
        <v>382</v>
      </c>
      <c r="B197" s="22" t="s">
        <v>88</v>
      </c>
      <c r="C197" s="21" t="s">
        <v>383</v>
      </c>
      <c r="D197" s="27"/>
      <c r="E197" s="27"/>
      <c r="F197" s="56" t="s">
        <v>891</v>
      </c>
      <c r="G197" s="57">
        <v>380</v>
      </c>
    </row>
    <row r="198" spans="1:7" ht="22.5" customHeight="1">
      <c r="A198" s="23" t="s">
        <v>384</v>
      </c>
      <c r="B198" s="22" t="s">
        <v>385</v>
      </c>
      <c r="C198" s="21" t="s">
        <v>386</v>
      </c>
      <c r="D198" s="27"/>
      <c r="E198" s="27"/>
      <c r="F198" s="56" t="s">
        <v>891</v>
      </c>
      <c r="G198" s="57">
        <v>228</v>
      </c>
    </row>
    <row r="199" spans="1:7" ht="24" customHeight="1">
      <c r="A199" s="23" t="s">
        <v>387</v>
      </c>
      <c r="B199" s="22" t="s">
        <v>88</v>
      </c>
      <c r="C199" s="21" t="s">
        <v>388</v>
      </c>
      <c r="D199" s="27"/>
      <c r="E199" s="27"/>
      <c r="F199" s="56" t="s">
        <v>891</v>
      </c>
      <c r="G199" s="57">
        <v>380</v>
      </c>
    </row>
    <row r="200" spans="1:7" ht="22.5" customHeight="1">
      <c r="A200" s="23" t="s">
        <v>389</v>
      </c>
      <c r="B200" s="22" t="s">
        <v>88</v>
      </c>
      <c r="C200" s="21" t="s">
        <v>390</v>
      </c>
      <c r="D200" s="27"/>
      <c r="E200" s="27"/>
      <c r="F200" s="56" t="s">
        <v>891</v>
      </c>
      <c r="G200" s="57">
        <v>273.60000000000002</v>
      </c>
    </row>
    <row r="201" spans="1:7" ht="21" customHeight="1">
      <c r="A201" s="23" t="s">
        <v>391</v>
      </c>
      <c r="B201" s="22" t="s">
        <v>392</v>
      </c>
      <c r="C201" s="21" t="s">
        <v>393</v>
      </c>
      <c r="D201" s="27"/>
      <c r="E201" s="27"/>
      <c r="F201" s="56" t="s">
        <v>891</v>
      </c>
      <c r="G201" s="57">
        <v>304</v>
      </c>
    </row>
    <row r="202" spans="1:7" s="5" customFormat="1" ht="17.399999999999999" customHeight="1">
      <c r="A202" s="63" t="s">
        <v>93</v>
      </c>
      <c r="B202" s="63"/>
      <c r="C202" s="63"/>
      <c r="D202" s="64"/>
      <c r="E202" s="64"/>
      <c r="F202" s="64"/>
      <c r="G202" s="64"/>
    </row>
    <row r="203" spans="1:7" s="14" customFormat="1" ht="18" customHeight="1">
      <c r="A203" s="80" t="s">
        <v>94</v>
      </c>
      <c r="B203" s="80"/>
      <c r="C203" s="80"/>
      <c r="D203" s="32"/>
      <c r="E203" s="32"/>
      <c r="F203" s="32"/>
      <c r="G203" s="32"/>
    </row>
    <row r="204" spans="1:7" s="14" customFormat="1">
      <c r="A204" s="25" t="s">
        <v>95</v>
      </c>
      <c r="B204" s="21" t="s">
        <v>394</v>
      </c>
      <c r="C204" s="21" t="s">
        <v>395</v>
      </c>
      <c r="D204" s="32"/>
      <c r="E204" s="32"/>
      <c r="F204" s="56" t="s">
        <v>890</v>
      </c>
      <c r="G204" s="57">
        <v>230.4</v>
      </c>
    </row>
    <row r="205" spans="1:7" s="14" customFormat="1" ht="39.75" customHeight="1">
      <c r="A205" s="25" t="s">
        <v>396</v>
      </c>
      <c r="B205" s="21" t="s">
        <v>397</v>
      </c>
      <c r="C205" s="21" t="s">
        <v>398</v>
      </c>
      <c r="D205" s="32"/>
      <c r="E205" s="32"/>
      <c r="F205" s="56" t="s">
        <v>890</v>
      </c>
      <c r="G205" s="57">
        <v>223.5</v>
      </c>
    </row>
    <row r="206" spans="1:7" s="14" customFormat="1">
      <c r="A206" s="25" t="s">
        <v>399</v>
      </c>
      <c r="B206" s="21" t="s">
        <v>400</v>
      </c>
      <c r="C206" s="21" t="s">
        <v>401</v>
      </c>
      <c r="D206" s="32"/>
      <c r="E206" s="32"/>
      <c r="F206" s="56" t="s">
        <v>890</v>
      </c>
      <c r="G206" s="57">
        <v>349.1</v>
      </c>
    </row>
    <row r="207" spans="1:7" s="14" customFormat="1" ht="25.5" customHeight="1">
      <c r="A207" s="25" t="s">
        <v>402</v>
      </c>
      <c r="B207" s="21" t="s">
        <v>403</v>
      </c>
      <c r="C207" s="21" t="s">
        <v>404</v>
      </c>
      <c r="D207" s="32"/>
      <c r="E207" s="32"/>
      <c r="F207" s="56" t="s">
        <v>890</v>
      </c>
      <c r="G207" s="57">
        <v>209.5</v>
      </c>
    </row>
    <row r="208" spans="1:7" s="14" customFormat="1" ht="25.5" customHeight="1">
      <c r="A208" s="25" t="s">
        <v>405</v>
      </c>
      <c r="B208" s="21" t="s">
        <v>406</v>
      </c>
      <c r="C208" s="21" t="s">
        <v>407</v>
      </c>
      <c r="D208" s="32"/>
      <c r="E208" s="32"/>
      <c r="F208" s="56" t="s">
        <v>890</v>
      </c>
      <c r="G208" s="57">
        <v>335.2</v>
      </c>
    </row>
    <row r="209" spans="1:7" s="14" customFormat="1" ht="40.5" customHeight="1">
      <c r="A209" s="25" t="s">
        <v>408</v>
      </c>
      <c r="B209" s="21" t="s">
        <v>409</v>
      </c>
      <c r="C209" s="21" t="s">
        <v>410</v>
      </c>
      <c r="D209" s="32"/>
      <c r="E209" s="32"/>
      <c r="F209" s="56" t="s">
        <v>890</v>
      </c>
      <c r="G209" s="57">
        <v>174.6</v>
      </c>
    </row>
    <row r="210" spans="1:7" s="14" customFormat="1" ht="25.5" customHeight="1">
      <c r="A210" s="25" t="s">
        <v>411</v>
      </c>
      <c r="B210" s="21" t="s">
        <v>412</v>
      </c>
      <c r="C210" s="21" t="s">
        <v>413</v>
      </c>
      <c r="D210" s="32"/>
      <c r="E210" s="32"/>
      <c r="F210" s="56" t="s">
        <v>890</v>
      </c>
      <c r="G210" s="57">
        <v>174.6</v>
      </c>
    </row>
    <row r="211" spans="1:7" s="14" customFormat="1" ht="25.5" customHeight="1">
      <c r="A211" s="25" t="s">
        <v>414</v>
      </c>
      <c r="B211" s="21" t="s">
        <v>415</v>
      </c>
      <c r="C211" s="21" t="s">
        <v>416</v>
      </c>
      <c r="D211" s="32"/>
      <c r="E211" s="32"/>
      <c r="F211" s="56" t="s">
        <v>890</v>
      </c>
      <c r="G211" s="57">
        <v>286.3</v>
      </c>
    </row>
    <row r="212" spans="1:7" s="14" customFormat="1" ht="18" customHeight="1">
      <c r="A212" s="80" t="s">
        <v>96</v>
      </c>
      <c r="B212" s="80"/>
      <c r="C212" s="80"/>
      <c r="D212" s="32"/>
      <c r="E212" s="32"/>
      <c r="F212" s="32"/>
      <c r="G212" s="57"/>
    </row>
    <row r="213" spans="1:7" s="14" customFormat="1" ht="28.5" customHeight="1">
      <c r="A213" s="25" t="s">
        <v>97</v>
      </c>
      <c r="B213" s="21" t="s">
        <v>417</v>
      </c>
      <c r="C213" s="21" t="s">
        <v>897</v>
      </c>
      <c r="D213" s="32"/>
      <c r="E213" s="32"/>
      <c r="F213" s="56" t="s">
        <v>890</v>
      </c>
      <c r="G213" s="57">
        <v>635.79999999999995</v>
      </c>
    </row>
    <row r="214" spans="1:7" s="14" customFormat="1" ht="27.75" customHeight="1">
      <c r="A214" s="25" t="s">
        <v>277</v>
      </c>
      <c r="B214" s="21" t="s">
        <v>418</v>
      </c>
      <c r="C214" s="21" t="s">
        <v>419</v>
      </c>
      <c r="D214" s="32"/>
      <c r="E214" s="32"/>
      <c r="F214" s="56" t="s">
        <v>890</v>
      </c>
      <c r="G214" s="57">
        <v>474.8</v>
      </c>
    </row>
    <row r="215" spans="1:7" s="14" customFormat="1">
      <c r="A215" s="25" t="s">
        <v>278</v>
      </c>
      <c r="B215" s="21" t="s">
        <v>420</v>
      </c>
      <c r="C215" s="21" t="s">
        <v>421</v>
      </c>
      <c r="D215" s="32"/>
      <c r="E215" s="32"/>
      <c r="F215" s="56" t="s">
        <v>890</v>
      </c>
      <c r="G215" s="57">
        <v>279.3</v>
      </c>
    </row>
    <row r="216" spans="1:7" s="14" customFormat="1">
      <c r="A216" s="25" t="s">
        <v>279</v>
      </c>
      <c r="B216" s="21" t="s">
        <v>422</v>
      </c>
      <c r="C216" s="21" t="s">
        <v>423</v>
      </c>
      <c r="D216" s="32"/>
      <c r="E216" s="32"/>
      <c r="F216" s="56" t="s">
        <v>890</v>
      </c>
      <c r="G216" s="57">
        <v>370.1</v>
      </c>
    </row>
    <row r="217" spans="1:7" ht="18" customHeight="1">
      <c r="A217" s="80" t="s">
        <v>99</v>
      </c>
      <c r="B217" s="80"/>
      <c r="C217" s="80"/>
      <c r="D217" s="27"/>
      <c r="E217" s="27"/>
      <c r="F217" s="27"/>
      <c r="G217" s="57"/>
    </row>
    <row r="218" spans="1:7" ht="24" customHeight="1">
      <c r="A218" s="25" t="s">
        <v>280</v>
      </c>
      <c r="B218" s="21" t="s">
        <v>100</v>
      </c>
      <c r="C218" s="21" t="s">
        <v>101</v>
      </c>
      <c r="D218" s="27"/>
      <c r="E218" s="27"/>
      <c r="F218" s="56" t="s">
        <v>890</v>
      </c>
      <c r="G218" s="57">
        <v>125.7</v>
      </c>
    </row>
    <row r="219" spans="1:7" ht="24" customHeight="1">
      <c r="A219" s="25" t="s">
        <v>281</v>
      </c>
      <c r="B219" s="21" t="s">
        <v>102</v>
      </c>
      <c r="C219" s="21" t="s">
        <v>103</v>
      </c>
      <c r="D219" s="27"/>
      <c r="E219" s="27"/>
      <c r="F219" s="56" t="s">
        <v>890</v>
      </c>
      <c r="G219" s="57">
        <v>125.7</v>
      </c>
    </row>
    <row r="220" spans="1:7" ht="24" customHeight="1">
      <c r="A220" s="25" t="s">
        <v>424</v>
      </c>
      <c r="B220" s="21" t="s">
        <v>104</v>
      </c>
      <c r="C220" s="21" t="s">
        <v>105</v>
      </c>
      <c r="D220" s="27"/>
      <c r="E220" s="27"/>
      <c r="F220" s="56" t="s">
        <v>890</v>
      </c>
      <c r="G220" s="57">
        <v>174.6</v>
      </c>
    </row>
    <row r="221" spans="1:7" ht="24" customHeight="1">
      <c r="A221" s="25" t="s">
        <v>425</v>
      </c>
      <c r="B221" s="21" t="s">
        <v>106</v>
      </c>
      <c r="C221" s="21" t="s">
        <v>107</v>
      </c>
      <c r="D221" s="27"/>
      <c r="E221" s="27"/>
      <c r="F221" s="56" t="s">
        <v>890</v>
      </c>
      <c r="G221" s="57">
        <v>279.3</v>
      </c>
    </row>
    <row r="222" spans="1:7" ht="24" customHeight="1">
      <c r="A222" s="25" t="s">
        <v>426</v>
      </c>
      <c r="B222" s="21" t="s">
        <v>108</v>
      </c>
      <c r="C222" s="21" t="s">
        <v>109</v>
      </c>
      <c r="D222" s="27"/>
      <c r="E222" s="27"/>
      <c r="F222" s="56" t="s">
        <v>890</v>
      </c>
      <c r="G222" s="57">
        <v>135.5</v>
      </c>
    </row>
    <row r="223" spans="1:7" ht="24" customHeight="1">
      <c r="A223" s="25" t="s">
        <v>427</v>
      </c>
      <c r="B223" s="21" t="s">
        <v>110</v>
      </c>
      <c r="C223" s="21" t="s">
        <v>111</v>
      </c>
      <c r="D223" s="27"/>
      <c r="E223" s="27"/>
      <c r="F223" s="56" t="s">
        <v>890</v>
      </c>
      <c r="G223" s="57">
        <v>135.5</v>
      </c>
    </row>
    <row r="224" spans="1:7" ht="24" customHeight="1">
      <c r="A224" s="25" t="s">
        <v>428</v>
      </c>
      <c r="B224" s="21" t="s">
        <v>112</v>
      </c>
      <c r="C224" s="21" t="s">
        <v>113</v>
      </c>
      <c r="D224" s="27"/>
      <c r="E224" s="27"/>
      <c r="F224" s="56" t="s">
        <v>890</v>
      </c>
      <c r="G224" s="57">
        <v>135.5</v>
      </c>
    </row>
    <row r="225" spans="1:7" ht="24" customHeight="1">
      <c r="A225" s="25" t="s">
        <v>429</v>
      </c>
      <c r="B225" s="21" t="s">
        <v>114</v>
      </c>
      <c r="C225" s="21" t="s">
        <v>115</v>
      </c>
      <c r="D225" s="27"/>
      <c r="E225" s="27"/>
      <c r="F225" s="56" t="s">
        <v>890</v>
      </c>
      <c r="G225" s="57">
        <v>104.7</v>
      </c>
    </row>
    <row r="226" spans="1:7" ht="24" customHeight="1">
      <c r="A226" s="25" t="s">
        <v>430</v>
      </c>
      <c r="B226" s="21" t="s">
        <v>116</v>
      </c>
      <c r="C226" s="21" t="s">
        <v>117</v>
      </c>
      <c r="D226" s="27"/>
      <c r="E226" s="27"/>
      <c r="F226" s="56" t="s">
        <v>890</v>
      </c>
      <c r="G226" s="57">
        <v>125.7</v>
      </c>
    </row>
    <row r="227" spans="1:7" ht="24" customHeight="1">
      <c r="A227" s="25" t="s">
        <v>431</v>
      </c>
      <c r="B227" s="21" t="s">
        <v>118</v>
      </c>
      <c r="C227" s="21" t="s">
        <v>119</v>
      </c>
      <c r="D227" s="27"/>
      <c r="E227" s="27"/>
      <c r="F227" s="56" t="s">
        <v>890</v>
      </c>
      <c r="G227" s="57">
        <v>125.7</v>
      </c>
    </row>
    <row r="228" spans="1:7" ht="24" customHeight="1">
      <c r="A228" s="25" t="s">
        <v>432</v>
      </c>
      <c r="B228" s="21" t="s">
        <v>120</v>
      </c>
      <c r="C228" s="21" t="s">
        <v>121</v>
      </c>
      <c r="D228" s="27"/>
      <c r="E228" s="27"/>
      <c r="F228" s="56" t="s">
        <v>890</v>
      </c>
      <c r="G228" s="57">
        <v>184.3</v>
      </c>
    </row>
    <row r="229" spans="1:7" ht="24" customHeight="1">
      <c r="A229" s="25" t="s">
        <v>433</v>
      </c>
      <c r="B229" s="21" t="s">
        <v>122</v>
      </c>
      <c r="C229" s="21" t="s">
        <v>123</v>
      </c>
      <c r="D229" s="27"/>
      <c r="E229" s="27"/>
      <c r="F229" s="56" t="s">
        <v>890</v>
      </c>
      <c r="G229" s="57">
        <v>125.7</v>
      </c>
    </row>
    <row r="230" spans="1:7" ht="24" customHeight="1">
      <c r="A230" s="25" t="s">
        <v>434</v>
      </c>
      <c r="B230" s="21" t="s">
        <v>124</v>
      </c>
      <c r="C230" s="21" t="s">
        <v>125</v>
      </c>
      <c r="D230" s="27"/>
      <c r="E230" s="27"/>
      <c r="F230" s="56" t="s">
        <v>890</v>
      </c>
      <c r="G230" s="57">
        <v>125.7</v>
      </c>
    </row>
    <row r="231" spans="1:7" ht="24" customHeight="1">
      <c r="A231" s="25" t="s">
        <v>435</v>
      </c>
      <c r="B231" s="21" t="s">
        <v>126</v>
      </c>
      <c r="C231" s="21" t="s">
        <v>127</v>
      </c>
      <c r="D231" s="27"/>
      <c r="E231" s="27"/>
      <c r="F231" s="56" t="s">
        <v>890</v>
      </c>
      <c r="G231" s="57">
        <v>135.5</v>
      </c>
    </row>
    <row r="232" spans="1:7" ht="24" customHeight="1">
      <c r="A232" s="25" t="s">
        <v>436</v>
      </c>
      <c r="B232" s="21" t="s">
        <v>128</v>
      </c>
      <c r="C232" s="21" t="s">
        <v>129</v>
      </c>
      <c r="D232" s="27"/>
      <c r="E232" s="27"/>
      <c r="F232" s="56" t="s">
        <v>890</v>
      </c>
      <c r="G232" s="57">
        <v>135.5</v>
      </c>
    </row>
    <row r="233" spans="1:7" ht="24" customHeight="1">
      <c r="A233" s="25" t="s">
        <v>437</v>
      </c>
      <c r="B233" s="21" t="s">
        <v>130</v>
      </c>
      <c r="C233" s="21" t="s">
        <v>131</v>
      </c>
      <c r="D233" s="27"/>
      <c r="E233" s="27"/>
      <c r="F233" s="56" t="s">
        <v>890</v>
      </c>
      <c r="G233" s="57">
        <v>146.6</v>
      </c>
    </row>
    <row r="234" spans="1:7" ht="24" customHeight="1">
      <c r="A234" s="25" t="s">
        <v>98</v>
      </c>
      <c r="B234" s="21" t="s">
        <v>132</v>
      </c>
      <c r="C234" s="21" t="s">
        <v>133</v>
      </c>
      <c r="D234" s="27"/>
      <c r="E234" s="27"/>
      <c r="F234" s="56" t="s">
        <v>890</v>
      </c>
      <c r="G234" s="57">
        <v>125.7</v>
      </c>
    </row>
    <row r="235" spans="1:7" ht="24" customHeight="1">
      <c r="A235" s="25" t="s">
        <v>438</v>
      </c>
      <c r="B235" s="21" t="s">
        <v>134</v>
      </c>
      <c r="C235" s="21" t="s">
        <v>135</v>
      </c>
      <c r="D235" s="27"/>
      <c r="E235" s="27"/>
      <c r="F235" s="56" t="s">
        <v>890</v>
      </c>
      <c r="G235" s="57">
        <v>220.7</v>
      </c>
    </row>
    <row r="236" spans="1:7" ht="24" customHeight="1">
      <c r="A236" s="25" t="s">
        <v>439</v>
      </c>
      <c r="B236" s="21" t="s">
        <v>136</v>
      </c>
      <c r="C236" s="21" t="s">
        <v>137</v>
      </c>
      <c r="D236" s="27"/>
      <c r="E236" s="27"/>
      <c r="F236" s="56" t="s">
        <v>890</v>
      </c>
      <c r="G236" s="57">
        <v>125.7</v>
      </c>
    </row>
    <row r="237" spans="1:7" ht="24" customHeight="1">
      <c r="A237" s="25" t="s">
        <v>440</v>
      </c>
      <c r="B237" s="21" t="s">
        <v>138</v>
      </c>
      <c r="C237" s="21" t="s">
        <v>139</v>
      </c>
      <c r="D237" s="27"/>
      <c r="E237" s="27"/>
      <c r="F237" s="56" t="s">
        <v>890</v>
      </c>
      <c r="G237" s="57">
        <v>125.7</v>
      </c>
    </row>
    <row r="238" spans="1:7" ht="24" customHeight="1">
      <c r="A238" s="25" t="s">
        <v>441</v>
      </c>
      <c r="B238" s="21" t="s">
        <v>140</v>
      </c>
      <c r="C238" s="21" t="s">
        <v>141</v>
      </c>
      <c r="D238" s="27"/>
      <c r="E238" s="27"/>
      <c r="F238" s="56" t="s">
        <v>890</v>
      </c>
      <c r="G238" s="57">
        <v>125.7</v>
      </c>
    </row>
    <row r="239" spans="1:7" ht="24" customHeight="1">
      <c r="A239" s="25" t="s">
        <v>442</v>
      </c>
      <c r="B239" s="21" t="s">
        <v>142</v>
      </c>
      <c r="C239" s="21" t="s">
        <v>143</v>
      </c>
      <c r="D239" s="27"/>
      <c r="E239" s="27"/>
      <c r="F239" s="56" t="s">
        <v>890</v>
      </c>
      <c r="G239" s="57">
        <v>244.4</v>
      </c>
    </row>
    <row r="240" spans="1:7" ht="24" customHeight="1">
      <c r="A240" s="25" t="s">
        <v>884</v>
      </c>
      <c r="B240" s="21" t="s">
        <v>885</v>
      </c>
      <c r="C240" s="21" t="s">
        <v>886</v>
      </c>
      <c r="D240" s="27"/>
      <c r="E240" s="27"/>
      <c r="F240" s="56" t="s">
        <v>890</v>
      </c>
      <c r="G240" s="57">
        <v>139.69999999999999</v>
      </c>
    </row>
    <row r="241" spans="1:7" s="5" customFormat="1" ht="17.399999999999999">
      <c r="A241" s="75" t="s">
        <v>144</v>
      </c>
      <c r="B241" s="75"/>
      <c r="C241" s="75"/>
      <c r="D241" s="64"/>
      <c r="E241" s="64"/>
      <c r="F241" s="64"/>
      <c r="G241" s="64"/>
    </row>
    <row r="242" spans="1:7" s="14" customFormat="1" ht="24" customHeight="1">
      <c r="A242" s="10" t="s">
        <v>145</v>
      </c>
      <c r="B242" s="21" t="s">
        <v>512</v>
      </c>
      <c r="C242" s="21" t="s">
        <v>513</v>
      </c>
      <c r="D242" s="32"/>
      <c r="E242" s="32"/>
      <c r="F242" s="56" t="s">
        <v>890</v>
      </c>
      <c r="G242" s="57">
        <v>269</v>
      </c>
    </row>
    <row r="243" spans="1:7" s="14" customFormat="1" ht="24" customHeight="1">
      <c r="A243" s="10" t="s">
        <v>443</v>
      </c>
      <c r="B243" s="21" t="s">
        <v>512</v>
      </c>
      <c r="C243" s="21" t="s">
        <v>514</v>
      </c>
      <c r="D243" s="32"/>
      <c r="E243" s="32"/>
      <c r="F243" s="56" t="s">
        <v>890</v>
      </c>
      <c r="G243" s="57">
        <v>403.5</v>
      </c>
    </row>
    <row r="244" spans="1:7" s="14" customFormat="1" ht="24" customHeight="1">
      <c r="A244" s="10" t="s">
        <v>444</v>
      </c>
      <c r="B244" s="21" t="s">
        <v>515</v>
      </c>
      <c r="C244" s="21" t="s">
        <v>516</v>
      </c>
      <c r="D244" s="32"/>
      <c r="E244" s="32"/>
      <c r="F244" s="56" t="s">
        <v>890</v>
      </c>
      <c r="G244" s="57">
        <v>269</v>
      </c>
    </row>
    <row r="245" spans="1:7" s="14" customFormat="1" ht="24" customHeight="1">
      <c r="A245" s="10" t="s">
        <v>445</v>
      </c>
      <c r="B245" s="21" t="s">
        <v>515</v>
      </c>
      <c r="C245" s="21" t="s">
        <v>517</v>
      </c>
      <c r="D245" s="32"/>
      <c r="E245" s="32"/>
      <c r="F245" s="56" t="s">
        <v>890</v>
      </c>
      <c r="G245" s="57">
        <v>403.5</v>
      </c>
    </row>
    <row r="246" spans="1:7" s="14" customFormat="1" ht="24" customHeight="1">
      <c r="A246" s="10" t="s">
        <v>446</v>
      </c>
      <c r="B246" s="21" t="s">
        <v>518</v>
      </c>
      <c r="C246" s="21" t="s">
        <v>519</v>
      </c>
      <c r="D246" s="32"/>
      <c r="E246" s="32"/>
      <c r="F246" s="56" t="s">
        <v>890</v>
      </c>
      <c r="G246" s="57">
        <v>269</v>
      </c>
    </row>
    <row r="247" spans="1:7" s="14" customFormat="1" ht="24" customHeight="1">
      <c r="A247" s="10" t="s">
        <v>447</v>
      </c>
      <c r="B247" s="21" t="s">
        <v>518</v>
      </c>
      <c r="C247" s="21" t="s">
        <v>520</v>
      </c>
      <c r="D247" s="32"/>
      <c r="E247" s="32"/>
      <c r="F247" s="56" t="s">
        <v>890</v>
      </c>
      <c r="G247" s="57">
        <v>403.5</v>
      </c>
    </row>
    <row r="248" spans="1:7" s="14" customFormat="1" ht="24" customHeight="1">
      <c r="A248" s="10" t="s">
        <v>448</v>
      </c>
      <c r="B248" s="21" t="s">
        <v>521</v>
      </c>
      <c r="C248" s="21" t="s">
        <v>522</v>
      </c>
      <c r="D248" s="32"/>
      <c r="E248" s="32"/>
      <c r="F248" s="56" t="s">
        <v>890</v>
      </c>
      <c r="G248" s="57">
        <v>269</v>
      </c>
    </row>
    <row r="249" spans="1:7" s="14" customFormat="1" ht="24" customHeight="1">
      <c r="A249" s="10" t="s">
        <v>449</v>
      </c>
      <c r="B249" s="21" t="s">
        <v>523</v>
      </c>
      <c r="C249" s="21" t="s">
        <v>524</v>
      </c>
      <c r="D249" s="32"/>
      <c r="E249" s="32"/>
      <c r="F249" s="56" t="s">
        <v>890</v>
      </c>
      <c r="G249" s="57">
        <v>269</v>
      </c>
    </row>
    <row r="250" spans="1:7" s="14" customFormat="1" ht="24" customHeight="1">
      <c r="A250" s="10" t="s">
        <v>450</v>
      </c>
      <c r="B250" s="21" t="s">
        <v>523</v>
      </c>
      <c r="C250" s="21" t="s">
        <v>525</v>
      </c>
      <c r="D250" s="32"/>
      <c r="E250" s="32"/>
      <c r="F250" s="56" t="s">
        <v>890</v>
      </c>
      <c r="G250" s="57">
        <v>403.5</v>
      </c>
    </row>
    <row r="251" spans="1:7" s="14" customFormat="1" ht="24" customHeight="1">
      <c r="A251" s="10" t="s">
        <v>451</v>
      </c>
      <c r="B251" s="21" t="s">
        <v>526</v>
      </c>
      <c r="C251" s="21" t="s">
        <v>527</v>
      </c>
      <c r="D251" s="32"/>
      <c r="E251" s="32"/>
      <c r="F251" s="56" t="s">
        <v>890</v>
      </c>
      <c r="G251" s="57">
        <v>269</v>
      </c>
    </row>
    <row r="252" spans="1:7" s="14" customFormat="1" ht="24" customHeight="1">
      <c r="A252" s="10" t="s">
        <v>452</v>
      </c>
      <c r="B252" s="21" t="s">
        <v>528</v>
      </c>
      <c r="C252" s="21" t="s">
        <v>529</v>
      </c>
      <c r="D252" s="32"/>
      <c r="E252" s="32"/>
      <c r="F252" s="56" t="s">
        <v>890</v>
      </c>
      <c r="G252" s="57">
        <v>269</v>
      </c>
    </row>
    <row r="253" spans="1:7" s="14" customFormat="1" ht="24" customHeight="1">
      <c r="A253" s="10" t="s">
        <v>453</v>
      </c>
      <c r="B253" s="21" t="s">
        <v>528</v>
      </c>
      <c r="C253" s="21" t="s">
        <v>530</v>
      </c>
      <c r="D253" s="32"/>
      <c r="E253" s="32"/>
      <c r="F253" s="56" t="s">
        <v>890</v>
      </c>
      <c r="G253" s="57">
        <v>403.5</v>
      </c>
    </row>
    <row r="254" spans="1:7" s="14" customFormat="1" ht="24" customHeight="1">
      <c r="A254" s="10" t="s">
        <v>454</v>
      </c>
      <c r="B254" s="21" t="s">
        <v>531</v>
      </c>
      <c r="C254" s="21" t="s">
        <v>532</v>
      </c>
      <c r="D254" s="32"/>
      <c r="E254" s="32"/>
      <c r="F254" s="56" t="s">
        <v>890</v>
      </c>
      <c r="G254" s="57">
        <v>269</v>
      </c>
    </row>
    <row r="255" spans="1:7" s="14" customFormat="1" ht="24" customHeight="1">
      <c r="A255" s="10" t="s">
        <v>455</v>
      </c>
      <c r="B255" s="21" t="s">
        <v>531</v>
      </c>
      <c r="C255" s="21" t="s">
        <v>533</v>
      </c>
      <c r="D255" s="32"/>
      <c r="E255" s="32"/>
      <c r="F255" s="56" t="s">
        <v>890</v>
      </c>
      <c r="G255" s="57">
        <v>403.5</v>
      </c>
    </row>
    <row r="256" spans="1:7" s="14" customFormat="1" ht="24" customHeight="1">
      <c r="A256" s="10" t="s">
        <v>456</v>
      </c>
      <c r="B256" s="21" t="s">
        <v>534</v>
      </c>
      <c r="C256" s="21" t="s">
        <v>535</v>
      </c>
      <c r="D256" s="32"/>
      <c r="E256" s="32"/>
      <c r="F256" s="56" t="s">
        <v>890</v>
      </c>
      <c r="G256" s="57">
        <v>269</v>
      </c>
    </row>
    <row r="257" spans="1:7" s="14" customFormat="1" ht="24" customHeight="1">
      <c r="A257" s="10" t="s">
        <v>457</v>
      </c>
      <c r="B257" s="21" t="s">
        <v>534</v>
      </c>
      <c r="C257" s="21" t="s">
        <v>536</v>
      </c>
      <c r="D257" s="32"/>
      <c r="E257" s="32"/>
      <c r="F257" s="56" t="s">
        <v>890</v>
      </c>
      <c r="G257" s="57">
        <v>403.5</v>
      </c>
    </row>
    <row r="258" spans="1:7" s="14" customFormat="1" ht="24" customHeight="1">
      <c r="A258" s="10" t="s">
        <v>458</v>
      </c>
      <c r="B258" s="21" t="s">
        <v>537</v>
      </c>
      <c r="C258" s="21" t="s">
        <v>538</v>
      </c>
      <c r="D258" s="32"/>
      <c r="E258" s="32"/>
      <c r="F258" s="56" t="s">
        <v>890</v>
      </c>
      <c r="G258" s="57">
        <v>269</v>
      </c>
    </row>
    <row r="259" spans="1:7" s="14" customFormat="1" ht="24" customHeight="1">
      <c r="A259" s="10" t="s">
        <v>459</v>
      </c>
      <c r="B259" s="21" t="s">
        <v>537</v>
      </c>
      <c r="C259" s="21" t="s">
        <v>539</v>
      </c>
      <c r="D259" s="32"/>
      <c r="E259" s="32"/>
      <c r="F259" s="56" t="s">
        <v>890</v>
      </c>
      <c r="G259" s="57">
        <v>403.5</v>
      </c>
    </row>
    <row r="260" spans="1:7" s="14" customFormat="1" ht="24" customHeight="1">
      <c r="A260" s="10" t="s">
        <v>460</v>
      </c>
      <c r="B260" s="21" t="s">
        <v>540</v>
      </c>
      <c r="C260" s="21" t="s">
        <v>541</v>
      </c>
      <c r="D260" s="32"/>
      <c r="E260" s="32"/>
      <c r="F260" s="56" t="s">
        <v>890</v>
      </c>
      <c r="G260" s="57">
        <v>269</v>
      </c>
    </row>
    <row r="261" spans="1:7" s="14" customFormat="1" ht="24" customHeight="1">
      <c r="A261" s="10" t="s">
        <v>461</v>
      </c>
      <c r="B261" s="21" t="s">
        <v>540</v>
      </c>
      <c r="C261" s="21" t="s">
        <v>542</v>
      </c>
      <c r="D261" s="32"/>
      <c r="E261" s="32"/>
      <c r="F261" s="56" t="s">
        <v>890</v>
      </c>
      <c r="G261" s="57">
        <v>403.5</v>
      </c>
    </row>
    <row r="262" spans="1:7" s="14" customFormat="1" ht="24" customHeight="1">
      <c r="A262" s="10" t="s">
        <v>462</v>
      </c>
      <c r="B262" s="21" t="s">
        <v>543</v>
      </c>
      <c r="C262" s="21" t="s">
        <v>544</v>
      </c>
      <c r="D262" s="32"/>
      <c r="E262" s="32"/>
      <c r="F262" s="56" t="s">
        <v>890</v>
      </c>
      <c r="G262" s="57">
        <v>269</v>
      </c>
    </row>
    <row r="263" spans="1:7" s="14" customFormat="1" ht="24" customHeight="1">
      <c r="A263" s="10" t="s">
        <v>463</v>
      </c>
      <c r="B263" s="21" t="s">
        <v>543</v>
      </c>
      <c r="C263" s="21" t="s">
        <v>545</v>
      </c>
      <c r="D263" s="32"/>
      <c r="E263" s="32"/>
      <c r="F263" s="56" t="s">
        <v>890</v>
      </c>
      <c r="G263" s="57">
        <v>403.5</v>
      </c>
    </row>
    <row r="264" spans="1:7" s="14" customFormat="1" ht="24" customHeight="1">
      <c r="A264" s="10" t="s">
        <v>464</v>
      </c>
      <c r="B264" s="21" t="s">
        <v>546</v>
      </c>
      <c r="C264" s="21" t="s">
        <v>547</v>
      </c>
      <c r="D264" s="32"/>
      <c r="E264" s="32"/>
      <c r="F264" s="56" t="s">
        <v>890</v>
      </c>
      <c r="G264" s="57">
        <v>269</v>
      </c>
    </row>
    <row r="265" spans="1:7" s="14" customFormat="1" ht="24" customHeight="1">
      <c r="A265" s="10" t="s">
        <v>465</v>
      </c>
      <c r="B265" s="21" t="s">
        <v>546</v>
      </c>
      <c r="C265" s="21" t="s">
        <v>548</v>
      </c>
      <c r="D265" s="32"/>
      <c r="E265" s="32"/>
      <c r="F265" s="56" t="s">
        <v>890</v>
      </c>
      <c r="G265" s="57">
        <v>403.5</v>
      </c>
    </row>
    <row r="266" spans="1:7" s="14" customFormat="1" ht="24" customHeight="1">
      <c r="A266" s="10" t="s">
        <v>466</v>
      </c>
      <c r="B266" s="21" t="s">
        <v>549</v>
      </c>
      <c r="C266" s="21" t="s">
        <v>550</v>
      </c>
      <c r="D266" s="32"/>
      <c r="E266" s="32"/>
      <c r="F266" s="56" t="s">
        <v>890</v>
      </c>
      <c r="G266" s="57">
        <v>269</v>
      </c>
    </row>
    <row r="267" spans="1:7" s="14" customFormat="1" ht="24" customHeight="1">
      <c r="A267" s="10" t="s">
        <v>467</v>
      </c>
      <c r="B267" s="21" t="s">
        <v>549</v>
      </c>
      <c r="C267" s="21" t="s">
        <v>551</v>
      </c>
      <c r="D267" s="32"/>
      <c r="E267" s="32"/>
      <c r="F267" s="56" t="s">
        <v>890</v>
      </c>
      <c r="G267" s="57">
        <v>403.5</v>
      </c>
    </row>
    <row r="268" spans="1:7" s="14" customFormat="1" ht="24" customHeight="1">
      <c r="A268" s="10" t="s">
        <v>468</v>
      </c>
      <c r="B268" s="21" t="s">
        <v>552</v>
      </c>
      <c r="C268" s="21" t="s">
        <v>553</v>
      </c>
      <c r="D268" s="32"/>
      <c r="E268" s="32"/>
      <c r="F268" s="56" t="s">
        <v>890</v>
      </c>
      <c r="G268" s="57">
        <v>269</v>
      </c>
    </row>
    <row r="269" spans="1:7" s="14" customFormat="1" ht="24" customHeight="1">
      <c r="A269" s="10" t="s">
        <v>469</v>
      </c>
      <c r="B269" s="21" t="s">
        <v>554</v>
      </c>
      <c r="C269" s="21" t="s">
        <v>555</v>
      </c>
      <c r="D269" s="32"/>
      <c r="E269" s="32"/>
      <c r="F269" s="56" t="s">
        <v>890</v>
      </c>
      <c r="G269" s="57">
        <v>269</v>
      </c>
    </row>
    <row r="270" spans="1:7" s="14" customFormat="1" ht="24" customHeight="1">
      <c r="A270" s="10" t="s">
        <v>470</v>
      </c>
      <c r="B270" s="21" t="s">
        <v>556</v>
      </c>
      <c r="C270" s="21" t="s">
        <v>557</v>
      </c>
      <c r="D270" s="32"/>
      <c r="E270" s="32"/>
      <c r="F270" s="56" t="s">
        <v>890</v>
      </c>
      <c r="G270" s="57">
        <v>269</v>
      </c>
    </row>
    <row r="271" spans="1:7" s="14" customFormat="1" ht="24" customHeight="1">
      <c r="A271" s="10" t="s">
        <v>471</v>
      </c>
      <c r="B271" s="21" t="s">
        <v>558</v>
      </c>
      <c r="C271" s="21" t="s">
        <v>559</v>
      </c>
      <c r="D271" s="32"/>
      <c r="E271" s="32"/>
      <c r="F271" s="56" t="s">
        <v>890</v>
      </c>
      <c r="G271" s="57">
        <v>403.5</v>
      </c>
    </row>
    <row r="272" spans="1:7" s="14" customFormat="1" ht="24" customHeight="1">
      <c r="A272" s="10" t="s">
        <v>472</v>
      </c>
      <c r="B272" s="21" t="s">
        <v>560</v>
      </c>
      <c r="C272" s="21" t="s">
        <v>561</v>
      </c>
      <c r="D272" s="32"/>
      <c r="E272" s="32"/>
      <c r="F272" s="56" t="s">
        <v>890</v>
      </c>
      <c r="G272" s="57">
        <v>269</v>
      </c>
    </row>
    <row r="273" spans="1:7" s="14" customFormat="1" ht="24" customHeight="1">
      <c r="A273" s="10" t="s">
        <v>473</v>
      </c>
      <c r="B273" s="53" t="s">
        <v>560</v>
      </c>
      <c r="C273" s="53" t="s">
        <v>562</v>
      </c>
      <c r="D273" s="32"/>
      <c r="E273" s="32"/>
      <c r="F273" s="56" t="s">
        <v>890</v>
      </c>
      <c r="G273" s="57">
        <v>403.5</v>
      </c>
    </row>
    <row r="274" spans="1:7" s="14" customFormat="1" ht="24" customHeight="1">
      <c r="A274" s="10" t="s">
        <v>474</v>
      </c>
      <c r="B274" s="21" t="s">
        <v>563</v>
      </c>
      <c r="C274" s="21" t="s">
        <v>564</v>
      </c>
      <c r="D274" s="32"/>
      <c r="E274" s="32"/>
      <c r="F274" s="56" t="s">
        <v>890</v>
      </c>
      <c r="G274" s="57">
        <v>403.5</v>
      </c>
    </row>
    <row r="275" spans="1:7" s="14" customFormat="1" ht="24" customHeight="1">
      <c r="A275" s="10" t="s">
        <v>475</v>
      </c>
      <c r="B275" s="21" t="s">
        <v>565</v>
      </c>
      <c r="C275" s="21" t="s">
        <v>566</v>
      </c>
      <c r="D275" s="32"/>
      <c r="E275" s="32"/>
      <c r="F275" s="56" t="s">
        <v>890</v>
      </c>
      <c r="G275" s="57">
        <v>403.5</v>
      </c>
    </row>
    <row r="276" spans="1:7" s="14" customFormat="1" ht="24" customHeight="1">
      <c r="A276" s="10" t="s">
        <v>476</v>
      </c>
      <c r="B276" s="21" t="s">
        <v>567</v>
      </c>
      <c r="C276" s="21" t="s">
        <v>568</v>
      </c>
      <c r="D276" s="32"/>
      <c r="E276" s="32"/>
      <c r="F276" s="56" t="s">
        <v>890</v>
      </c>
      <c r="G276" s="57">
        <v>403.5</v>
      </c>
    </row>
    <row r="277" spans="1:7" s="14" customFormat="1" ht="24" customHeight="1">
      <c r="A277" s="10" t="s">
        <v>477</v>
      </c>
      <c r="B277" s="21" t="s">
        <v>569</v>
      </c>
      <c r="C277" s="21" t="s">
        <v>570</v>
      </c>
      <c r="D277" s="32"/>
      <c r="E277" s="32"/>
      <c r="F277" s="56" t="s">
        <v>890</v>
      </c>
      <c r="G277" s="57">
        <v>403.5</v>
      </c>
    </row>
    <row r="278" spans="1:7" s="14" customFormat="1" ht="24" customHeight="1">
      <c r="A278" s="10" t="s">
        <v>478</v>
      </c>
      <c r="B278" s="21" t="s">
        <v>571</v>
      </c>
      <c r="C278" s="21" t="s">
        <v>572</v>
      </c>
      <c r="D278" s="32"/>
      <c r="E278" s="32"/>
      <c r="F278" s="56" t="s">
        <v>890</v>
      </c>
      <c r="G278" s="57">
        <v>403.5</v>
      </c>
    </row>
    <row r="279" spans="1:7" s="14" customFormat="1" ht="24" customHeight="1">
      <c r="A279" s="10" t="s">
        <v>479</v>
      </c>
      <c r="B279" s="21" t="s">
        <v>573</v>
      </c>
      <c r="C279" s="21" t="s">
        <v>574</v>
      </c>
      <c r="D279" s="32"/>
      <c r="E279" s="32"/>
      <c r="F279" s="56" t="s">
        <v>890</v>
      </c>
      <c r="G279" s="57">
        <v>403.5</v>
      </c>
    </row>
    <row r="280" spans="1:7" s="14" customFormat="1" ht="24" customHeight="1">
      <c r="A280" s="10" t="s">
        <v>480</v>
      </c>
      <c r="B280" s="21" t="s">
        <v>575</v>
      </c>
      <c r="C280" s="21" t="s">
        <v>576</v>
      </c>
      <c r="D280" s="32"/>
      <c r="E280" s="32"/>
      <c r="F280" s="56" t="s">
        <v>890</v>
      </c>
      <c r="G280" s="57">
        <v>403.5</v>
      </c>
    </row>
    <row r="281" spans="1:7" s="14" customFormat="1" ht="24" customHeight="1">
      <c r="A281" s="10" t="s">
        <v>481</v>
      </c>
      <c r="B281" s="21" t="s">
        <v>577</v>
      </c>
      <c r="C281" s="21" t="s">
        <v>578</v>
      </c>
      <c r="D281" s="32"/>
      <c r="E281" s="32"/>
      <c r="F281" s="56" t="s">
        <v>890</v>
      </c>
      <c r="G281" s="57">
        <v>403.5</v>
      </c>
    </row>
    <row r="282" spans="1:7" s="14" customFormat="1" ht="24" customHeight="1">
      <c r="A282" s="10" t="s">
        <v>482</v>
      </c>
      <c r="B282" s="21" t="s">
        <v>579</v>
      </c>
      <c r="C282" s="21" t="s">
        <v>580</v>
      </c>
      <c r="D282" s="32"/>
      <c r="E282" s="32"/>
      <c r="F282" s="56" t="s">
        <v>890</v>
      </c>
      <c r="G282" s="57">
        <v>403.5</v>
      </c>
    </row>
    <row r="283" spans="1:7" s="14" customFormat="1" ht="24" customHeight="1">
      <c r="A283" s="10" t="s">
        <v>483</v>
      </c>
      <c r="B283" s="21" t="s">
        <v>581</v>
      </c>
      <c r="C283" s="21" t="s">
        <v>582</v>
      </c>
      <c r="D283" s="32"/>
      <c r="E283" s="32"/>
      <c r="F283" s="56" t="s">
        <v>890</v>
      </c>
      <c r="G283" s="57">
        <v>403.5</v>
      </c>
    </row>
    <row r="284" spans="1:7" s="14" customFormat="1" ht="24" customHeight="1">
      <c r="A284" s="10" t="s">
        <v>484</v>
      </c>
      <c r="B284" s="21" t="s">
        <v>583</v>
      </c>
      <c r="C284" s="21" t="s">
        <v>584</v>
      </c>
      <c r="D284" s="32"/>
      <c r="E284" s="32"/>
      <c r="F284" s="56" t="s">
        <v>890</v>
      </c>
      <c r="G284" s="57">
        <v>403.5</v>
      </c>
    </row>
    <row r="285" spans="1:7" s="14" customFormat="1" ht="24" customHeight="1">
      <c r="A285" s="10" t="s">
        <v>485</v>
      </c>
      <c r="B285" s="21" t="s">
        <v>585</v>
      </c>
      <c r="C285" s="21" t="s">
        <v>586</v>
      </c>
      <c r="D285" s="32"/>
      <c r="E285" s="32"/>
      <c r="F285" s="56" t="s">
        <v>890</v>
      </c>
      <c r="G285" s="57">
        <v>403.5</v>
      </c>
    </row>
    <row r="286" spans="1:7" s="14" customFormat="1" ht="24" customHeight="1">
      <c r="A286" s="10" t="s">
        <v>486</v>
      </c>
      <c r="B286" s="21" t="s">
        <v>587</v>
      </c>
      <c r="C286" s="21" t="s">
        <v>588</v>
      </c>
      <c r="D286" s="32"/>
      <c r="E286" s="32"/>
      <c r="F286" s="56" t="s">
        <v>890</v>
      </c>
      <c r="G286" s="57">
        <v>403.5</v>
      </c>
    </row>
    <row r="287" spans="1:7" s="14" customFormat="1" ht="24" customHeight="1">
      <c r="A287" s="10" t="s">
        <v>487</v>
      </c>
      <c r="B287" s="21" t="s">
        <v>589</v>
      </c>
      <c r="C287" s="21" t="s">
        <v>590</v>
      </c>
      <c r="D287" s="32"/>
      <c r="E287" s="32"/>
      <c r="F287" s="56" t="s">
        <v>890</v>
      </c>
      <c r="G287" s="57">
        <v>403.5</v>
      </c>
    </row>
    <row r="288" spans="1:7" s="14" customFormat="1" ht="24" customHeight="1">
      <c r="A288" s="10" t="s">
        <v>488</v>
      </c>
      <c r="B288" s="21" t="s">
        <v>591</v>
      </c>
      <c r="C288" s="21" t="s">
        <v>592</v>
      </c>
      <c r="D288" s="32"/>
      <c r="E288" s="32"/>
      <c r="F288" s="56" t="s">
        <v>890</v>
      </c>
      <c r="G288" s="57">
        <v>403.5</v>
      </c>
    </row>
    <row r="289" spans="1:7" s="14" customFormat="1" ht="24" customHeight="1">
      <c r="A289" s="10" t="s">
        <v>489</v>
      </c>
      <c r="B289" s="21" t="s">
        <v>593</v>
      </c>
      <c r="C289" s="21" t="s">
        <v>594</v>
      </c>
      <c r="D289" s="32"/>
      <c r="E289" s="32"/>
      <c r="F289" s="56" t="s">
        <v>890</v>
      </c>
      <c r="G289" s="57">
        <v>403.5</v>
      </c>
    </row>
    <row r="290" spans="1:7" s="14" customFormat="1" ht="24" customHeight="1">
      <c r="A290" s="10" t="s">
        <v>490</v>
      </c>
      <c r="B290" s="21" t="s">
        <v>595</v>
      </c>
      <c r="C290" s="21" t="s">
        <v>596</v>
      </c>
      <c r="D290" s="32"/>
      <c r="E290" s="32"/>
      <c r="F290" s="56" t="s">
        <v>890</v>
      </c>
      <c r="G290" s="57">
        <v>403.5</v>
      </c>
    </row>
    <row r="291" spans="1:7" s="14" customFormat="1" ht="24" customHeight="1">
      <c r="A291" s="10" t="s">
        <v>491</v>
      </c>
      <c r="B291" s="21" t="s">
        <v>597</v>
      </c>
      <c r="C291" s="21" t="s">
        <v>598</v>
      </c>
      <c r="D291" s="32"/>
      <c r="E291" s="32"/>
      <c r="F291" s="56" t="s">
        <v>890</v>
      </c>
      <c r="G291" s="57">
        <v>403.5</v>
      </c>
    </row>
    <row r="292" spans="1:7" s="14" customFormat="1" ht="24" customHeight="1">
      <c r="A292" s="10" t="s">
        <v>492</v>
      </c>
      <c r="B292" s="21" t="s">
        <v>599</v>
      </c>
      <c r="C292" s="21" t="s">
        <v>600</v>
      </c>
      <c r="D292" s="32"/>
      <c r="E292" s="32"/>
      <c r="F292" s="56" t="s">
        <v>890</v>
      </c>
      <c r="G292" s="57">
        <v>403.5</v>
      </c>
    </row>
    <row r="293" spans="1:7" s="14" customFormat="1" ht="24" customHeight="1">
      <c r="A293" s="10" t="s">
        <v>493</v>
      </c>
      <c r="B293" s="21" t="s">
        <v>601</v>
      </c>
      <c r="C293" s="21" t="s">
        <v>602</v>
      </c>
      <c r="D293" s="32"/>
      <c r="E293" s="32"/>
      <c r="F293" s="56" t="s">
        <v>890</v>
      </c>
      <c r="G293" s="57">
        <v>403.5</v>
      </c>
    </row>
    <row r="294" spans="1:7" s="14" customFormat="1" ht="24" customHeight="1">
      <c r="A294" s="10" t="s">
        <v>494</v>
      </c>
      <c r="B294" s="21" t="s">
        <v>603</v>
      </c>
      <c r="C294" s="21" t="s">
        <v>604</v>
      </c>
      <c r="D294" s="32"/>
      <c r="E294" s="32"/>
      <c r="F294" s="56" t="s">
        <v>890</v>
      </c>
      <c r="G294" s="57">
        <v>403.5</v>
      </c>
    </row>
    <row r="295" spans="1:7" s="14" customFormat="1" ht="24" customHeight="1">
      <c r="A295" s="10" t="s">
        <v>495</v>
      </c>
      <c r="B295" s="21" t="s">
        <v>605</v>
      </c>
      <c r="C295" s="21" t="s">
        <v>606</v>
      </c>
      <c r="D295" s="32"/>
      <c r="E295" s="32"/>
      <c r="F295" s="56" t="s">
        <v>890</v>
      </c>
      <c r="G295" s="57">
        <v>403.5</v>
      </c>
    </row>
    <row r="296" spans="1:7" s="14" customFormat="1" ht="24" customHeight="1">
      <c r="A296" s="10" t="s">
        <v>496</v>
      </c>
      <c r="B296" s="21" t="s">
        <v>607</v>
      </c>
      <c r="C296" s="21" t="s">
        <v>608</v>
      </c>
      <c r="D296" s="32"/>
      <c r="E296" s="32"/>
      <c r="F296" s="56" t="s">
        <v>890</v>
      </c>
      <c r="G296" s="57">
        <v>403.5</v>
      </c>
    </row>
    <row r="297" spans="1:7" s="14" customFormat="1" ht="24" customHeight="1">
      <c r="A297" s="10" t="s">
        <v>497</v>
      </c>
      <c r="B297" s="21" t="s">
        <v>609</v>
      </c>
      <c r="C297" s="21" t="s">
        <v>610</v>
      </c>
      <c r="D297" s="32"/>
      <c r="E297" s="32"/>
      <c r="F297" s="56" t="s">
        <v>890</v>
      </c>
      <c r="G297" s="57">
        <v>403.5</v>
      </c>
    </row>
    <row r="298" spans="1:7" s="14" customFormat="1" ht="24" customHeight="1">
      <c r="A298" s="10" t="s">
        <v>498</v>
      </c>
      <c r="B298" s="21" t="s">
        <v>611</v>
      </c>
      <c r="C298" s="21" t="s">
        <v>612</v>
      </c>
      <c r="D298" s="32"/>
      <c r="E298" s="32"/>
      <c r="F298" s="56" t="s">
        <v>890</v>
      </c>
      <c r="G298" s="57">
        <v>403.5</v>
      </c>
    </row>
    <row r="299" spans="1:7" s="14" customFormat="1" ht="24" customHeight="1">
      <c r="A299" s="10" t="s">
        <v>499</v>
      </c>
      <c r="B299" s="21" t="s">
        <v>613</v>
      </c>
      <c r="C299" s="21" t="s">
        <v>614</v>
      </c>
      <c r="D299" s="32"/>
      <c r="E299" s="32"/>
      <c r="F299" s="56" t="s">
        <v>890</v>
      </c>
      <c r="G299" s="57">
        <v>403.5</v>
      </c>
    </row>
    <row r="300" spans="1:7" s="14" customFormat="1" ht="24" customHeight="1">
      <c r="A300" s="10" t="s">
        <v>500</v>
      </c>
      <c r="B300" s="21" t="s">
        <v>615</v>
      </c>
      <c r="C300" s="21" t="s">
        <v>616</v>
      </c>
      <c r="D300" s="32"/>
      <c r="E300" s="32"/>
      <c r="F300" s="56" t="s">
        <v>890</v>
      </c>
      <c r="G300" s="57">
        <v>403.5</v>
      </c>
    </row>
    <row r="301" spans="1:7" s="14" customFormat="1" ht="24" customHeight="1">
      <c r="A301" s="10" t="s">
        <v>501</v>
      </c>
      <c r="B301" s="21" t="s">
        <v>617</v>
      </c>
      <c r="C301" s="21" t="s">
        <v>618</v>
      </c>
      <c r="D301" s="32"/>
      <c r="E301" s="32"/>
      <c r="F301" s="56" t="s">
        <v>890</v>
      </c>
      <c r="G301" s="57">
        <v>403.5</v>
      </c>
    </row>
    <row r="302" spans="1:7" s="14" customFormat="1" ht="24" customHeight="1">
      <c r="A302" s="10" t="s">
        <v>502</v>
      </c>
      <c r="B302" s="21" t="s">
        <v>619</v>
      </c>
      <c r="C302" s="21" t="s">
        <v>620</v>
      </c>
      <c r="D302" s="32"/>
      <c r="E302" s="32"/>
      <c r="F302" s="56" t="s">
        <v>890</v>
      </c>
      <c r="G302" s="57">
        <v>538</v>
      </c>
    </row>
    <row r="303" spans="1:7" s="14" customFormat="1" ht="24" customHeight="1">
      <c r="A303" s="10" t="s">
        <v>503</v>
      </c>
      <c r="B303" s="21" t="s">
        <v>621</v>
      </c>
      <c r="C303" s="21" t="s">
        <v>622</v>
      </c>
      <c r="D303" s="32"/>
      <c r="E303" s="32"/>
      <c r="F303" s="56" t="s">
        <v>890</v>
      </c>
      <c r="G303" s="57">
        <v>538</v>
      </c>
    </row>
    <row r="304" spans="1:7" s="14" customFormat="1" ht="24" customHeight="1">
      <c r="A304" s="10" t="s">
        <v>504</v>
      </c>
      <c r="B304" s="21" t="s">
        <v>623</v>
      </c>
      <c r="C304" s="21" t="s">
        <v>624</v>
      </c>
      <c r="D304" s="32"/>
      <c r="E304" s="32"/>
      <c r="F304" s="56" t="s">
        <v>890</v>
      </c>
      <c r="G304" s="57">
        <v>538</v>
      </c>
    </row>
    <row r="305" spans="1:7" s="14" customFormat="1" ht="24" customHeight="1">
      <c r="A305" s="10" t="s">
        <v>505</v>
      </c>
      <c r="B305" s="21" t="s">
        <v>625</v>
      </c>
      <c r="C305" s="21" t="s">
        <v>626</v>
      </c>
      <c r="D305" s="32"/>
      <c r="E305" s="32"/>
      <c r="F305" s="56" t="s">
        <v>890</v>
      </c>
      <c r="G305" s="57">
        <v>538</v>
      </c>
    </row>
    <row r="306" spans="1:7" s="14" customFormat="1" ht="24" customHeight="1">
      <c r="A306" s="10" t="s">
        <v>506</v>
      </c>
      <c r="B306" s="21" t="s">
        <v>627</v>
      </c>
      <c r="C306" s="21" t="s">
        <v>628</v>
      </c>
      <c r="D306" s="32"/>
      <c r="E306" s="32"/>
      <c r="F306" s="56" t="s">
        <v>890</v>
      </c>
      <c r="G306" s="57">
        <v>538</v>
      </c>
    </row>
    <row r="307" spans="1:7" s="14" customFormat="1" ht="24" customHeight="1">
      <c r="A307" s="10" t="s">
        <v>507</v>
      </c>
      <c r="B307" s="21" t="s">
        <v>629</v>
      </c>
      <c r="C307" s="21" t="s">
        <v>630</v>
      </c>
      <c r="D307" s="32"/>
      <c r="E307" s="32"/>
      <c r="F307" s="56" t="s">
        <v>890</v>
      </c>
      <c r="G307" s="57">
        <v>538</v>
      </c>
    </row>
    <row r="308" spans="1:7" s="14" customFormat="1" ht="24" customHeight="1">
      <c r="A308" s="10" t="s">
        <v>508</v>
      </c>
      <c r="B308" s="21" t="s">
        <v>631</v>
      </c>
      <c r="C308" s="21" t="s">
        <v>632</v>
      </c>
      <c r="D308" s="32"/>
      <c r="E308" s="32"/>
      <c r="F308" s="56" t="s">
        <v>890</v>
      </c>
      <c r="G308" s="57">
        <v>1614</v>
      </c>
    </row>
    <row r="309" spans="1:7" s="14" customFormat="1" ht="24" customHeight="1">
      <c r="A309" s="10" t="s">
        <v>509</v>
      </c>
      <c r="B309" s="21" t="s">
        <v>633</v>
      </c>
      <c r="C309" s="21" t="s">
        <v>634</v>
      </c>
      <c r="D309" s="32"/>
      <c r="E309" s="32"/>
      <c r="F309" s="56" t="s">
        <v>890</v>
      </c>
      <c r="G309" s="57">
        <v>1614</v>
      </c>
    </row>
    <row r="310" spans="1:7" s="14" customFormat="1" ht="24" customHeight="1">
      <c r="A310" s="10" t="s">
        <v>510</v>
      </c>
      <c r="B310" s="21" t="s">
        <v>635</v>
      </c>
      <c r="C310" s="21" t="s">
        <v>636</v>
      </c>
      <c r="D310" s="32"/>
      <c r="E310" s="32"/>
      <c r="F310" s="56" t="s">
        <v>890</v>
      </c>
      <c r="G310" s="57">
        <v>2421</v>
      </c>
    </row>
    <row r="311" spans="1:7" s="14" customFormat="1" ht="24" customHeight="1">
      <c r="A311" s="10" t="s">
        <v>511</v>
      </c>
      <c r="B311" s="21" t="s">
        <v>637</v>
      </c>
      <c r="C311" s="21" t="s">
        <v>638</v>
      </c>
      <c r="D311" s="32"/>
      <c r="E311" s="32"/>
      <c r="F311" s="56" t="s">
        <v>890</v>
      </c>
      <c r="G311" s="57">
        <v>183.7</v>
      </c>
    </row>
    <row r="312" spans="1:7" s="5" customFormat="1" ht="17.399999999999999">
      <c r="A312" s="75" t="s">
        <v>146</v>
      </c>
      <c r="B312" s="75"/>
      <c r="C312" s="75"/>
      <c r="D312" s="64"/>
      <c r="E312" s="64"/>
      <c r="F312" s="64"/>
      <c r="G312" s="64"/>
    </row>
    <row r="313" spans="1:7" ht="28.5" customHeight="1">
      <c r="A313" s="33" t="s">
        <v>147</v>
      </c>
      <c r="B313" s="21" t="s">
        <v>639</v>
      </c>
      <c r="C313" s="21" t="s">
        <v>640</v>
      </c>
      <c r="D313" s="27"/>
      <c r="E313" s="27"/>
      <c r="F313" s="56" t="s">
        <v>891</v>
      </c>
      <c r="G313" s="57">
        <v>385</v>
      </c>
    </row>
    <row r="314" spans="1:7" ht="22.5" customHeight="1">
      <c r="A314" s="33" t="str">
        <f t="shared" ref="A314:A321" si="3">LEFT(A313,SEARCH(".",A313,1))&amp;MID(A313,SEARCH(".",A313,1)+1,LEN(A313)-SEARCH(".",A313,1)-1)+1&amp;"."</f>
        <v>13.2.</v>
      </c>
      <c r="B314" s="21" t="s">
        <v>641</v>
      </c>
      <c r="C314" s="21" t="s">
        <v>642</v>
      </c>
      <c r="D314" s="27"/>
      <c r="E314" s="27"/>
      <c r="F314" s="56" t="s">
        <v>891</v>
      </c>
      <c r="G314" s="57">
        <v>300.3</v>
      </c>
    </row>
    <row r="315" spans="1:7" ht="21" customHeight="1">
      <c r="A315" s="33" t="str">
        <f t="shared" si="3"/>
        <v>13.3.</v>
      </c>
      <c r="B315" s="21"/>
      <c r="C315" s="26" t="s">
        <v>643</v>
      </c>
      <c r="D315" s="27"/>
      <c r="E315" s="27"/>
      <c r="F315" s="56" t="s">
        <v>891</v>
      </c>
      <c r="G315" s="57">
        <v>300.3</v>
      </c>
    </row>
    <row r="316" spans="1:7" ht="22.5" customHeight="1">
      <c r="A316" s="33" t="str">
        <f t="shared" si="3"/>
        <v>13.4.</v>
      </c>
      <c r="B316" s="21" t="s">
        <v>644</v>
      </c>
      <c r="C316" s="26" t="s">
        <v>645</v>
      </c>
      <c r="D316" s="27"/>
      <c r="E316" s="27"/>
      <c r="F316" s="56" t="s">
        <v>891</v>
      </c>
      <c r="G316" s="57">
        <v>300.3</v>
      </c>
    </row>
    <row r="317" spans="1:7" ht="26.25" customHeight="1">
      <c r="A317" s="33" t="str">
        <f t="shared" si="3"/>
        <v>13.5.</v>
      </c>
      <c r="B317" s="21" t="s">
        <v>646</v>
      </c>
      <c r="C317" s="21" t="s">
        <v>647</v>
      </c>
      <c r="D317" s="27"/>
      <c r="E317" s="27"/>
      <c r="F317" s="56" t="s">
        <v>891</v>
      </c>
      <c r="G317" s="57">
        <v>924</v>
      </c>
    </row>
    <row r="318" spans="1:7" ht="24" customHeight="1">
      <c r="A318" s="33" t="str">
        <f t="shared" si="3"/>
        <v>13.6.</v>
      </c>
      <c r="B318" s="21" t="s">
        <v>648</v>
      </c>
      <c r="C318" s="21" t="s">
        <v>649</v>
      </c>
      <c r="D318" s="27"/>
      <c r="E318" s="27"/>
      <c r="F318" s="56" t="s">
        <v>891</v>
      </c>
      <c r="G318" s="57">
        <v>300.3</v>
      </c>
    </row>
    <row r="319" spans="1:7" ht="28.5" customHeight="1">
      <c r="A319" s="33" t="str">
        <f t="shared" si="3"/>
        <v>13.7.</v>
      </c>
      <c r="B319" s="21"/>
      <c r="C319" s="21" t="s">
        <v>650</v>
      </c>
      <c r="D319" s="27"/>
      <c r="E319" s="27"/>
      <c r="F319" s="56" t="s">
        <v>891</v>
      </c>
      <c r="G319" s="57">
        <v>308</v>
      </c>
    </row>
    <row r="320" spans="1:7" ht="27.75" customHeight="1">
      <c r="A320" s="33" t="str">
        <f t="shared" si="3"/>
        <v>13.8.</v>
      </c>
      <c r="B320" s="21"/>
      <c r="C320" s="21" t="s">
        <v>651</v>
      </c>
      <c r="D320" s="27"/>
      <c r="E320" s="27"/>
      <c r="F320" s="56" t="s">
        <v>891</v>
      </c>
      <c r="G320" s="57">
        <v>616</v>
      </c>
    </row>
    <row r="321" spans="1:7" ht="27" customHeight="1">
      <c r="A321" s="33" t="str">
        <f t="shared" si="3"/>
        <v>13.9.</v>
      </c>
      <c r="B321" s="21"/>
      <c r="C321" s="21" t="s">
        <v>652</v>
      </c>
      <c r="D321" s="27"/>
      <c r="E321" s="27"/>
      <c r="F321" s="56" t="s">
        <v>891</v>
      </c>
      <c r="G321" s="57">
        <v>308</v>
      </c>
    </row>
    <row r="322" spans="1:7" ht="26.25" customHeight="1">
      <c r="A322" s="33" t="str">
        <f>LEFT(A321,SEARCH(".",A321,1))&amp;MID(A321,SEARCH(".",A321,1)+1,LEN(A321)-SEARCH(".",A321,1)-1)+1&amp;"."</f>
        <v>13.10.</v>
      </c>
      <c r="B322" s="21" t="s">
        <v>653</v>
      </c>
      <c r="C322" s="21" t="s">
        <v>654</v>
      </c>
      <c r="D322" s="27"/>
      <c r="E322" s="27"/>
      <c r="F322" s="56" t="s">
        <v>891</v>
      </c>
      <c r="G322" s="57">
        <v>300.3</v>
      </c>
    </row>
    <row r="323" spans="1:7" ht="27" customHeight="1">
      <c r="A323" s="33" t="s">
        <v>745</v>
      </c>
      <c r="B323" s="21"/>
      <c r="C323" s="21" t="s">
        <v>744</v>
      </c>
      <c r="D323" s="27"/>
      <c r="E323" s="27"/>
      <c r="F323" s="56" t="s">
        <v>891</v>
      </c>
      <c r="G323" s="57">
        <v>77</v>
      </c>
    </row>
    <row r="324" spans="1:7">
      <c r="A324" s="78" t="s">
        <v>148</v>
      </c>
      <c r="B324" s="78"/>
      <c r="C324" s="78"/>
      <c r="D324" s="64"/>
      <c r="E324" s="64"/>
      <c r="F324" s="64"/>
      <c r="G324" s="64"/>
    </row>
    <row r="325" spans="1:7" ht="18.75" customHeight="1">
      <c r="A325" s="10" t="s">
        <v>149</v>
      </c>
      <c r="B325" s="7"/>
      <c r="C325" s="15" t="s">
        <v>150</v>
      </c>
      <c r="D325" s="27"/>
      <c r="E325" s="27"/>
      <c r="F325" s="56" t="s">
        <v>889</v>
      </c>
      <c r="G325" s="57">
        <v>57.3</v>
      </c>
    </row>
    <row r="326" spans="1:7" ht="28.5" customHeight="1">
      <c r="A326" s="78" t="s">
        <v>667</v>
      </c>
      <c r="B326" s="78"/>
      <c r="C326" s="78"/>
      <c r="D326" s="64"/>
      <c r="E326" s="64"/>
      <c r="F326" s="64"/>
      <c r="G326" s="64"/>
    </row>
    <row r="327" spans="1:7" ht="22.5" customHeight="1">
      <c r="A327" s="10" t="s">
        <v>151</v>
      </c>
      <c r="B327" s="21"/>
      <c r="C327" s="21" t="s">
        <v>655</v>
      </c>
      <c r="D327" s="21"/>
      <c r="E327" s="21"/>
      <c r="F327" s="25"/>
      <c r="G327" s="57"/>
    </row>
    <row r="328" spans="1:7" ht="28.5" customHeight="1">
      <c r="A328" s="10" t="s">
        <v>753</v>
      </c>
      <c r="B328" s="21"/>
      <c r="C328" s="21" t="s">
        <v>656</v>
      </c>
      <c r="D328" s="21"/>
      <c r="E328" s="21"/>
      <c r="F328" s="25" t="s">
        <v>892</v>
      </c>
      <c r="G328" s="57">
        <v>107.7</v>
      </c>
    </row>
    <row r="329" spans="1:7" ht="28.5" customHeight="1">
      <c r="A329" s="10" t="s">
        <v>754</v>
      </c>
      <c r="B329" s="21"/>
      <c r="C329" s="21" t="s">
        <v>657</v>
      </c>
      <c r="D329" s="21"/>
      <c r="E329" s="21"/>
      <c r="F329" s="25"/>
      <c r="G329" s="57"/>
    </row>
    <row r="330" spans="1:7" ht="28.5" customHeight="1">
      <c r="A330" s="10"/>
      <c r="B330" s="21"/>
      <c r="C330" s="21" t="s">
        <v>658</v>
      </c>
      <c r="D330" s="21"/>
      <c r="E330" s="21"/>
      <c r="F330" s="25" t="s">
        <v>892</v>
      </c>
      <c r="G330" s="57">
        <v>107.7</v>
      </c>
    </row>
    <row r="331" spans="1:7" ht="28.5" customHeight="1">
      <c r="A331" s="10"/>
      <c r="B331" s="21"/>
      <c r="C331" s="21" t="s">
        <v>659</v>
      </c>
      <c r="D331" s="21"/>
      <c r="E331" s="21"/>
      <c r="F331" s="25" t="s">
        <v>892</v>
      </c>
      <c r="G331" s="57">
        <v>161.5</v>
      </c>
    </row>
    <row r="332" spans="1:7" ht="28.5" customHeight="1">
      <c r="A332" s="10"/>
      <c r="B332" s="21"/>
      <c r="C332" s="21" t="s">
        <v>660</v>
      </c>
      <c r="D332" s="21"/>
      <c r="E332" s="21"/>
      <c r="F332" s="25" t="s">
        <v>892</v>
      </c>
      <c r="G332" s="57">
        <v>215.3</v>
      </c>
    </row>
    <row r="333" spans="1:7" ht="28.5" customHeight="1">
      <c r="A333" s="10"/>
      <c r="B333" s="21"/>
      <c r="C333" s="21" t="s">
        <v>661</v>
      </c>
      <c r="D333" s="21"/>
      <c r="E333" s="21"/>
      <c r="F333" s="25" t="s">
        <v>892</v>
      </c>
      <c r="G333" s="57">
        <v>215.3</v>
      </c>
    </row>
    <row r="334" spans="1:7" ht="28.5" customHeight="1">
      <c r="A334" s="10"/>
      <c r="B334" s="21"/>
      <c r="C334" s="21" t="s">
        <v>662</v>
      </c>
      <c r="D334" s="21"/>
      <c r="E334" s="21"/>
      <c r="F334" s="25" t="s">
        <v>892</v>
      </c>
      <c r="G334" s="57">
        <v>269.10000000000002</v>
      </c>
    </row>
    <row r="335" spans="1:7" ht="28.5" customHeight="1">
      <c r="A335" s="10"/>
      <c r="B335" s="21"/>
      <c r="C335" s="21" t="s">
        <v>663</v>
      </c>
      <c r="D335" s="21"/>
      <c r="E335" s="21"/>
      <c r="F335" s="25" t="s">
        <v>892</v>
      </c>
      <c r="G335" s="57">
        <v>376.8</v>
      </c>
    </row>
    <row r="336" spans="1:7" ht="28.5" customHeight="1">
      <c r="A336" s="10"/>
      <c r="B336" s="21"/>
      <c r="C336" s="21" t="s">
        <v>664</v>
      </c>
      <c r="D336" s="21"/>
      <c r="E336" s="21"/>
      <c r="F336" s="25" t="s">
        <v>892</v>
      </c>
      <c r="G336" s="57">
        <v>323</v>
      </c>
    </row>
    <row r="337" spans="1:7" ht="28.5" customHeight="1">
      <c r="A337" s="10"/>
      <c r="B337" s="21"/>
      <c r="C337" s="21" t="s">
        <v>665</v>
      </c>
      <c r="D337" s="21"/>
      <c r="E337" s="21"/>
      <c r="F337" s="25" t="s">
        <v>892</v>
      </c>
      <c r="G337" s="57">
        <v>430.6</v>
      </c>
    </row>
    <row r="338" spans="1:7" ht="28.5" customHeight="1">
      <c r="A338" s="10"/>
      <c r="B338" s="21"/>
      <c r="C338" s="21" t="s">
        <v>666</v>
      </c>
      <c r="D338" s="21"/>
      <c r="E338" s="21"/>
      <c r="F338" s="25" t="s">
        <v>892</v>
      </c>
      <c r="G338" s="57">
        <v>538.29999999999995</v>
      </c>
    </row>
    <row r="339" spans="1:7" ht="28.5" customHeight="1">
      <c r="A339" s="10" t="s">
        <v>755</v>
      </c>
      <c r="B339" s="21"/>
      <c r="C339" s="21" t="s">
        <v>668</v>
      </c>
      <c r="D339" s="21"/>
      <c r="E339" s="21"/>
      <c r="F339" s="25"/>
      <c r="G339" s="57"/>
    </row>
    <row r="340" spans="1:7" ht="28.5" customHeight="1">
      <c r="A340" s="10"/>
      <c r="B340" s="21"/>
      <c r="C340" s="21" t="s">
        <v>658</v>
      </c>
      <c r="D340" s="21"/>
      <c r="E340" s="21"/>
      <c r="F340" s="25" t="s">
        <v>892</v>
      </c>
      <c r="G340" s="57">
        <v>161.5</v>
      </c>
    </row>
    <row r="341" spans="1:7" ht="28.5" customHeight="1">
      <c r="A341" s="10"/>
      <c r="B341" s="21"/>
      <c r="C341" s="21" t="s">
        <v>659</v>
      </c>
      <c r="D341" s="21"/>
      <c r="E341" s="21"/>
      <c r="F341" s="25" t="s">
        <v>892</v>
      </c>
      <c r="G341" s="57">
        <v>215.3</v>
      </c>
    </row>
    <row r="342" spans="1:7" ht="28.5" customHeight="1">
      <c r="A342" s="10"/>
      <c r="B342" s="21"/>
      <c r="C342" s="21" t="s">
        <v>660</v>
      </c>
      <c r="D342" s="21"/>
      <c r="E342" s="21"/>
      <c r="F342" s="25" t="s">
        <v>892</v>
      </c>
      <c r="G342" s="57">
        <v>269.10000000000002</v>
      </c>
    </row>
    <row r="343" spans="1:7" ht="28.5" customHeight="1">
      <c r="A343" s="10"/>
      <c r="B343" s="21"/>
      <c r="C343" s="21" t="s">
        <v>661</v>
      </c>
      <c r="D343" s="21"/>
      <c r="E343" s="21"/>
      <c r="F343" s="25" t="s">
        <v>892</v>
      </c>
      <c r="G343" s="57">
        <v>269.10000000000002</v>
      </c>
    </row>
    <row r="344" spans="1:7" ht="28.5" customHeight="1">
      <c r="A344" s="10"/>
      <c r="B344" s="21"/>
      <c r="C344" s="21" t="s">
        <v>662</v>
      </c>
      <c r="D344" s="21"/>
      <c r="E344" s="21"/>
      <c r="F344" s="25" t="s">
        <v>892</v>
      </c>
      <c r="G344" s="57">
        <v>323</v>
      </c>
    </row>
    <row r="345" spans="1:7" ht="28.5" customHeight="1">
      <c r="A345" s="10"/>
      <c r="B345" s="21"/>
      <c r="C345" s="21" t="s">
        <v>663</v>
      </c>
      <c r="D345" s="21"/>
      <c r="E345" s="21"/>
      <c r="F345" s="25" t="s">
        <v>892</v>
      </c>
      <c r="G345" s="57">
        <v>430.6</v>
      </c>
    </row>
    <row r="346" spans="1:7" ht="28.5" customHeight="1">
      <c r="A346" s="10"/>
      <c r="B346" s="21"/>
      <c r="C346" s="21" t="s">
        <v>664</v>
      </c>
      <c r="D346" s="21"/>
      <c r="E346" s="21"/>
      <c r="F346" s="25" t="s">
        <v>892</v>
      </c>
      <c r="G346" s="57">
        <v>376.8</v>
      </c>
    </row>
    <row r="347" spans="1:7" ht="28.5" customHeight="1">
      <c r="A347" s="10"/>
      <c r="B347" s="21"/>
      <c r="C347" s="21" t="s">
        <v>665</v>
      </c>
      <c r="D347" s="21"/>
      <c r="E347" s="21"/>
      <c r="F347" s="25" t="s">
        <v>892</v>
      </c>
      <c r="G347" s="57">
        <v>484.4</v>
      </c>
    </row>
    <row r="348" spans="1:7" ht="28.5" customHeight="1">
      <c r="A348" s="10"/>
      <c r="B348" s="21"/>
      <c r="C348" s="21" t="s">
        <v>666</v>
      </c>
      <c r="D348" s="21"/>
      <c r="E348" s="21"/>
      <c r="F348" s="25" t="s">
        <v>892</v>
      </c>
      <c r="G348" s="57">
        <v>592.1</v>
      </c>
    </row>
    <row r="349" spans="1:7" ht="28.5" customHeight="1">
      <c r="A349" s="10" t="s">
        <v>756</v>
      </c>
      <c r="B349" s="21"/>
      <c r="C349" s="21" t="s">
        <v>669</v>
      </c>
      <c r="D349" s="21"/>
      <c r="E349" s="21"/>
      <c r="F349" s="25"/>
      <c r="G349" s="57"/>
    </row>
    <row r="350" spans="1:7" ht="28.5" customHeight="1">
      <c r="A350" s="10" t="s">
        <v>757</v>
      </c>
      <c r="B350" s="21"/>
      <c r="C350" s="21" t="s">
        <v>670</v>
      </c>
      <c r="D350" s="21"/>
      <c r="E350" s="21"/>
      <c r="F350" s="25"/>
      <c r="G350" s="57"/>
    </row>
    <row r="351" spans="1:7" ht="28.5" customHeight="1">
      <c r="A351" s="10"/>
      <c r="B351" s="21"/>
      <c r="C351" s="21" t="s">
        <v>671</v>
      </c>
      <c r="D351" s="21"/>
      <c r="E351" s="21"/>
      <c r="F351" s="25"/>
      <c r="G351" s="57"/>
    </row>
    <row r="352" spans="1:7" ht="28.5" customHeight="1">
      <c r="A352" s="10"/>
      <c r="B352" s="21"/>
      <c r="C352" s="21" t="s">
        <v>658</v>
      </c>
      <c r="D352" s="21"/>
      <c r="E352" s="21"/>
      <c r="F352" s="25" t="s">
        <v>892</v>
      </c>
      <c r="G352" s="57">
        <v>592.1</v>
      </c>
    </row>
    <row r="353" spans="1:7" ht="28.5" customHeight="1">
      <c r="A353" s="10"/>
      <c r="B353" s="21"/>
      <c r="C353" s="21" t="s">
        <v>659</v>
      </c>
      <c r="D353" s="21"/>
      <c r="E353" s="21"/>
      <c r="F353" s="25" t="s">
        <v>892</v>
      </c>
      <c r="G353" s="57">
        <v>645.9</v>
      </c>
    </row>
    <row r="354" spans="1:7" ht="28.5" customHeight="1">
      <c r="A354" s="10"/>
      <c r="B354" s="21"/>
      <c r="C354" s="21" t="s">
        <v>660</v>
      </c>
      <c r="D354" s="21"/>
      <c r="E354" s="21"/>
      <c r="F354" s="25" t="s">
        <v>892</v>
      </c>
      <c r="G354" s="57">
        <v>699.7</v>
      </c>
    </row>
    <row r="355" spans="1:7" ht="28.5" customHeight="1">
      <c r="A355" s="10"/>
      <c r="B355" s="21"/>
      <c r="C355" s="21" t="s">
        <v>661</v>
      </c>
      <c r="D355" s="21"/>
      <c r="E355" s="21"/>
      <c r="F355" s="25" t="s">
        <v>892</v>
      </c>
      <c r="G355" s="57">
        <v>699.7</v>
      </c>
    </row>
    <row r="356" spans="1:7" ht="28.5" customHeight="1">
      <c r="A356" s="10"/>
      <c r="B356" s="21"/>
      <c r="C356" s="21" t="s">
        <v>662</v>
      </c>
      <c r="D356" s="21"/>
      <c r="E356" s="21"/>
      <c r="F356" s="25" t="s">
        <v>892</v>
      </c>
      <c r="G356" s="57">
        <v>753.6</v>
      </c>
    </row>
    <row r="357" spans="1:7" ht="28.5" customHeight="1">
      <c r="A357" s="10"/>
      <c r="B357" s="21"/>
      <c r="C357" s="21" t="s">
        <v>663</v>
      </c>
      <c r="D357" s="21"/>
      <c r="E357" s="21"/>
      <c r="F357" s="25" t="s">
        <v>892</v>
      </c>
      <c r="G357" s="57">
        <v>807.4</v>
      </c>
    </row>
    <row r="358" spans="1:7" ht="28.5" customHeight="1">
      <c r="A358" s="10"/>
      <c r="B358" s="21"/>
      <c r="C358" s="21" t="s">
        <v>664</v>
      </c>
      <c r="D358" s="21"/>
      <c r="E358" s="21"/>
      <c r="F358" s="25" t="s">
        <v>892</v>
      </c>
      <c r="G358" s="57">
        <v>915</v>
      </c>
    </row>
    <row r="359" spans="1:7" ht="28.5" customHeight="1">
      <c r="A359" s="10"/>
      <c r="B359" s="21"/>
      <c r="C359" s="21" t="s">
        <v>665</v>
      </c>
      <c r="D359" s="21"/>
      <c r="E359" s="21"/>
      <c r="F359" s="25" t="s">
        <v>892</v>
      </c>
      <c r="G359" s="57">
        <v>1022.7</v>
      </c>
    </row>
    <row r="360" spans="1:7" ht="28.5" customHeight="1">
      <c r="A360" s="10"/>
      <c r="B360" s="21"/>
      <c r="C360" s="21" t="s">
        <v>666</v>
      </c>
      <c r="D360" s="21"/>
      <c r="E360" s="21"/>
      <c r="F360" s="25" t="s">
        <v>892</v>
      </c>
      <c r="G360" s="57">
        <v>1184.2</v>
      </c>
    </row>
    <row r="361" spans="1:7" ht="28.5" customHeight="1">
      <c r="A361" s="10"/>
      <c r="B361" s="21"/>
      <c r="C361" s="21" t="s">
        <v>672</v>
      </c>
      <c r="D361" s="21"/>
      <c r="E361" s="21"/>
      <c r="F361" s="25"/>
      <c r="G361" s="57"/>
    </row>
    <row r="362" spans="1:7" ht="28.5" customHeight="1">
      <c r="A362" s="10"/>
      <c r="B362" s="21"/>
      <c r="C362" s="21" t="s">
        <v>658</v>
      </c>
      <c r="D362" s="21"/>
      <c r="E362" s="21"/>
      <c r="F362" s="25" t="s">
        <v>892</v>
      </c>
      <c r="G362" s="57">
        <v>861.2</v>
      </c>
    </row>
    <row r="363" spans="1:7" ht="28.5" customHeight="1">
      <c r="A363" s="10"/>
      <c r="B363" s="21"/>
      <c r="C363" s="21" t="s">
        <v>659</v>
      </c>
      <c r="D363" s="21"/>
      <c r="E363" s="21"/>
      <c r="F363" s="25" t="s">
        <v>892</v>
      </c>
      <c r="G363" s="57">
        <v>915</v>
      </c>
    </row>
    <row r="364" spans="1:7" ht="28.5" customHeight="1">
      <c r="A364" s="10"/>
      <c r="B364" s="21"/>
      <c r="C364" s="21" t="s">
        <v>660</v>
      </c>
      <c r="D364" s="21"/>
      <c r="E364" s="21"/>
      <c r="F364" s="25" t="s">
        <v>892</v>
      </c>
      <c r="G364" s="57">
        <v>968.9</v>
      </c>
    </row>
    <row r="365" spans="1:7" ht="28.5" customHeight="1">
      <c r="A365" s="10"/>
      <c r="B365" s="21"/>
      <c r="C365" s="21" t="s">
        <v>661</v>
      </c>
      <c r="D365" s="21"/>
      <c r="E365" s="21"/>
      <c r="F365" s="25" t="s">
        <v>892</v>
      </c>
      <c r="G365" s="57">
        <v>968.9</v>
      </c>
    </row>
    <row r="366" spans="1:7" ht="28.5" customHeight="1">
      <c r="A366" s="10"/>
      <c r="B366" s="21"/>
      <c r="C366" s="21" t="s">
        <v>662</v>
      </c>
      <c r="D366" s="21"/>
      <c r="E366" s="21"/>
      <c r="F366" s="25" t="s">
        <v>892</v>
      </c>
      <c r="G366" s="57">
        <v>1022.7</v>
      </c>
    </row>
    <row r="367" spans="1:7" ht="28.5" customHeight="1">
      <c r="A367" s="10"/>
      <c r="B367" s="21"/>
      <c r="C367" s="21" t="s">
        <v>663</v>
      </c>
      <c r="D367" s="21"/>
      <c r="E367" s="21"/>
      <c r="F367" s="25" t="s">
        <v>892</v>
      </c>
      <c r="G367" s="57">
        <v>1130.3</v>
      </c>
    </row>
    <row r="368" spans="1:7" ht="28.5" customHeight="1">
      <c r="A368" s="10"/>
      <c r="B368" s="21"/>
      <c r="C368" s="21" t="s">
        <v>664</v>
      </c>
      <c r="D368" s="21"/>
      <c r="E368" s="21"/>
      <c r="F368" s="25" t="s">
        <v>892</v>
      </c>
      <c r="G368" s="57">
        <v>1184.2</v>
      </c>
    </row>
    <row r="369" spans="1:7" ht="28.5" customHeight="1">
      <c r="A369" s="10"/>
      <c r="B369" s="21"/>
      <c r="C369" s="21" t="s">
        <v>665</v>
      </c>
      <c r="D369" s="21"/>
      <c r="E369" s="21"/>
      <c r="F369" s="25" t="s">
        <v>892</v>
      </c>
      <c r="G369" s="57">
        <v>1291.8</v>
      </c>
    </row>
    <row r="370" spans="1:7" ht="28.5" customHeight="1">
      <c r="A370" s="10"/>
      <c r="B370" s="21"/>
      <c r="C370" s="21" t="s">
        <v>666</v>
      </c>
      <c r="D370" s="21"/>
      <c r="E370" s="21"/>
      <c r="F370" s="25" t="s">
        <v>892</v>
      </c>
      <c r="G370" s="57">
        <v>1453.3</v>
      </c>
    </row>
    <row r="371" spans="1:7" ht="28.5" customHeight="1">
      <c r="A371" s="10"/>
      <c r="B371" s="21"/>
      <c r="C371" s="21" t="s">
        <v>673</v>
      </c>
      <c r="D371" s="21"/>
      <c r="E371" s="21"/>
      <c r="F371" s="25"/>
      <c r="G371" s="57"/>
    </row>
    <row r="372" spans="1:7" ht="28.5" customHeight="1">
      <c r="A372" s="10"/>
      <c r="B372" s="21"/>
      <c r="C372" s="21" t="s">
        <v>658</v>
      </c>
      <c r="D372" s="21"/>
      <c r="E372" s="21"/>
      <c r="F372" s="25" t="s">
        <v>892</v>
      </c>
      <c r="G372" s="57">
        <v>1130.3</v>
      </c>
    </row>
    <row r="373" spans="1:7" ht="28.5" customHeight="1">
      <c r="A373" s="10"/>
      <c r="B373" s="21"/>
      <c r="C373" s="21" t="s">
        <v>659</v>
      </c>
      <c r="D373" s="21"/>
      <c r="E373" s="21"/>
      <c r="F373" s="25" t="s">
        <v>892</v>
      </c>
      <c r="G373" s="57">
        <v>1184.2</v>
      </c>
    </row>
    <row r="374" spans="1:7" ht="28.5" customHeight="1">
      <c r="A374" s="10"/>
      <c r="B374" s="21"/>
      <c r="C374" s="21" t="s">
        <v>660</v>
      </c>
      <c r="D374" s="21"/>
      <c r="E374" s="21"/>
      <c r="F374" s="25" t="s">
        <v>892</v>
      </c>
      <c r="G374" s="57">
        <v>1238</v>
      </c>
    </row>
    <row r="375" spans="1:7" ht="28.5" customHeight="1">
      <c r="A375" s="10"/>
      <c r="B375" s="21"/>
      <c r="C375" s="21" t="s">
        <v>661</v>
      </c>
      <c r="D375" s="21"/>
      <c r="E375" s="21"/>
      <c r="F375" s="25" t="s">
        <v>892</v>
      </c>
      <c r="G375" s="57">
        <v>1238</v>
      </c>
    </row>
    <row r="376" spans="1:7" ht="28.5" customHeight="1">
      <c r="A376" s="10"/>
      <c r="B376" s="21"/>
      <c r="C376" s="21" t="s">
        <v>662</v>
      </c>
      <c r="D376" s="21"/>
      <c r="E376" s="21"/>
      <c r="F376" s="25" t="s">
        <v>892</v>
      </c>
      <c r="G376" s="57">
        <v>1291.8</v>
      </c>
    </row>
    <row r="377" spans="1:7" ht="28.5" customHeight="1">
      <c r="A377" s="10"/>
      <c r="B377" s="21"/>
      <c r="C377" s="21" t="s">
        <v>663</v>
      </c>
      <c r="D377" s="21"/>
      <c r="E377" s="21"/>
      <c r="F377" s="25" t="s">
        <v>892</v>
      </c>
      <c r="G377" s="57">
        <v>1399.5</v>
      </c>
    </row>
    <row r="378" spans="1:7" ht="28.5" customHeight="1">
      <c r="A378" s="10"/>
      <c r="B378" s="21"/>
      <c r="C378" s="21" t="s">
        <v>664</v>
      </c>
      <c r="D378" s="21"/>
      <c r="E378" s="21"/>
      <c r="F378" s="25" t="s">
        <v>892</v>
      </c>
      <c r="G378" s="57">
        <v>1453.3</v>
      </c>
    </row>
    <row r="379" spans="1:7" ht="28.5" customHeight="1">
      <c r="A379" s="10"/>
      <c r="B379" s="21"/>
      <c r="C379" s="21" t="s">
        <v>665</v>
      </c>
      <c r="D379" s="21"/>
      <c r="E379" s="21"/>
      <c r="F379" s="25" t="s">
        <v>892</v>
      </c>
      <c r="G379" s="57">
        <v>1560.9</v>
      </c>
    </row>
    <row r="380" spans="1:7" ht="28.5" customHeight="1">
      <c r="A380" s="10"/>
      <c r="B380" s="21"/>
      <c r="C380" s="21" t="s">
        <v>666</v>
      </c>
      <c r="D380" s="21"/>
      <c r="E380" s="21"/>
      <c r="F380" s="25" t="s">
        <v>892</v>
      </c>
      <c r="G380" s="57">
        <v>1722.4</v>
      </c>
    </row>
    <row r="381" spans="1:7" ht="28.5" customHeight="1">
      <c r="A381" s="10" t="s">
        <v>758</v>
      </c>
      <c r="B381" s="21"/>
      <c r="C381" s="21" t="s">
        <v>674</v>
      </c>
      <c r="D381" s="21"/>
      <c r="E381" s="21"/>
      <c r="F381" s="25"/>
      <c r="G381" s="57"/>
    </row>
    <row r="382" spans="1:7" ht="28.5" customHeight="1">
      <c r="A382" s="10"/>
      <c r="B382" s="21"/>
      <c r="C382" s="21" t="s">
        <v>671</v>
      </c>
      <c r="D382" s="21"/>
      <c r="E382" s="21"/>
      <c r="F382" s="25"/>
      <c r="G382" s="57"/>
    </row>
    <row r="383" spans="1:7" ht="28.5" customHeight="1">
      <c r="A383" s="10"/>
      <c r="B383" s="21"/>
      <c r="C383" s="21" t="s">
        <v>658</v>
      </c>
      <c r="D383" s="21"/>
      <c r="E383" s="21"/>
      <c r="F383" s="25" t="s">
        <v>892</v>
      </c>
      <c r="G383" s="57">
        <v>538.29999999999995</v>
      </c>
    </row>
    <row r="384" spans="1:7" ht="28.5" customHeight="1">
      <c r="A384" s="10"/>
      <c r="B384" s="21"/>
      <c r="C384" s="21" t="s">
        <v>659</v>
      </c>
      <c r="D384" s="21"/>
      <c r="E384" s="21"/>
      <c r="F384" s="25" t="s">
        <v>892</v>
      </c>
      <c r="G384" s="57">
        <v>592.1</v>
      </c>
    </row>
    <row r="385" spans="1:7" ht="28.5" customHeight="1">
      <c r="A385" s="10"/>
      <c r="B385" s="21"/>
      <c r="C385" s="21" t="s">
        <v>660</v>
      </c>
      <c r="D385" s="21"/>
      <c r="E385" s="21"/>
      <c r="F385" s="25" t="s">
        <v>892</v>
      </c>
      <c r="G385" s="57">
        <v>645.9</v>
      </c>
    </row>
    <row r="386" spans="1:7" ht="28.5" customHeight="1">
      <c r="A386" s="10"/>
      <c r="B386" s="21"/>
      <c r="C386" s="21" t="s">
        <v>661</v>
      </c>
      <c r="D386" s="21"/>
      <c r="E386" s="21"/>
      <c r="F386" s="25" t="s">
        <v>892</v>
      </c>
      <c r="G386" s="57">
        <v>645.9</v>
      </c>
    </row>
    <row r="387" spans="1:7" ht="28.5" customHeight="1">
      <c r="A387" s="10"/>
      <c r="B387" s="21"/>
      <c r="C387" s="21" t="s">
        <v>662</v>
      </c>
      <c r="D387" s="21"/>
      <c r="E387" s="21"/>
      <c r="F387" s="25" t="s">
        <v>892</v>
      </c>
      <c r="G387" s="57">
        <v>699.7</v>
      </c>
    </row>
    <row r="388" spans="1:7" ht="28.5" customHeight="1">
      <c r="A388" s="10"/>
      <c r="B388" s="21"/>
      <c r="C388" s="21" t="s">
        <v>663</v>
      </c>
      <c r="D388" s="21"/>
      <c r="E388" s="21"/>
      <c r="F388" s="25" t="s">
        <v>892</v>
      </c>
      <c r="G388" s="57">
        <v>807.4</v>
      </c>
    </row>
    <row r="389" spans="1:7" ht="28.5" customHeight="1">
      <c r="A389" s="10"/>
      <c r="B389" s="21"/>
      <c r="C389" s="21" t="s">
        <v>664</v>
      </c>
      <c r="D389" s="21"/>
      <c r="E389" s="21"/>
      <c r="F389" s="25" t="s">
        <v>892</v>
      </c>
      <c r="G389" s="57">
        <v>861.2</v>
      </c>
    </row>
    <row r="390" spans="1:7" ht="28.5" customHeight="1">
      <c r="A390" s="10"/>
      <c r="B390" s="21"/>
      <c r="C390" s="21" t="s">
        <v>665</v>
      </c>
      <c r="D390" s="21"/>
      <c r="E390" s="21"/>
      <c r="F390" s="25" t="s">
        <v>892</v>
      </c>
      <c r="G390" s="57">
        <v>968.9</v>
      </c>
    </row>
    <row r="391" spans="1:7" ht="28.5" customHeight="1">
      <c r="A391" s="10"/>
      <c r="B391" s="21"/>
      <c r="C391" s="21" t="s">
        <v>666</v>
      </c>
      <c r="D391" s="21"/>
      <c r="E391" s="21"/>
      <c r="F391" s="25" t="s">
        <v>892</v>
      </c>
      <c r="G391" s="57">
        <v>1130.3</v>
      </c>
    </row>
    <row r="392" spans="1:7" ht="28.5" customHeight="1">
      <c r="A392" s="10"/>
      <c r="B392" s="21"/>
      <c r="C392" s="21" t="s">
        <v>672</v>
      </c>
      <c r="D392" s="21"/>
      <c r="E392" s="21"/>
      <c r="F392" s="25"/>
      <c r="G392" s="57"/>
    </row>
    <row r="393" spans="1:7" ht="28.5" customHeight="1">
      <c r="A393" s="10"/>
      <c r="B393" s="21"/>
      <c r="C393" s="21" t="s">
        <v>658</v>
      </c>
      <c r="D393" s="21"/>
      <c r="E393" s="21"/>
      <c r="F393" s="25" t="s">
        <v>892</v>
      </c>
      <c r="G393" s="57">
        <v>807.4</v>
      </c>
    </row>
    <row r="394" spans="1:7" ht="28.5" customHeight="1">
      <c r="A394" s="10"/>
      <c r="B394" s="21"/>
      <c r="C394" s="21" t="s">
        <v>659</v>
      </c>
      <c r="D394" s="21"/>
      <c r="E394" s="21"/>
      <c r="F394" s="25" t="s">
        <v>892</v>
      </c>
      <c r="G394" s="57">
        <v>861.2</v>
      </c>
    </row>
    <row r="395" spans="1:7" ht="28.5" customHeight="1">
      <c r="A395" s="10"/>
      <c r="B395" s="21"/>
      <c r="C395" s="21" t="s">
        <v>660</v>
      </c>
      <c r="D395" s="21"/>
      <c r="E395" s="21"/>
      <c r="F395" s="25" t="s">
        <v>892</v>
      </c>
      <c r="G395" s="57">
        <v>915</v>
      </c>
    </row>
    <row r="396" spans="1:7" ht="28.5" customHeight="1">
      <c r="A396" s="10"/>
      <c r="B396" s="21"/>
      <c r="C396" s="21" t="s">
        <v>661</v>
      </c>
      <c r="D396" s="21"/>
      <c r="E396" s="21"/>
      <c r="F396" s="25" t="s">
        <v>892</v>
      </c>
      <c r="G396" s="57">
        <v>915</v>
      </c>
    </row>
    <row r="397" spans="1:7" ht="28.5" customHeight="1">
      <c r="A397" s="10"/>
      <c r="B397" s="21"/>
      <c r="C397" s="21" t="s">
        <v>662</v>
      </c>
      <c r="D397" s="21"/>
      <c r="E397" s="21"/>
      <c r="F397" s="25" t="s">
        <v>892</v>
      </c>
      <c r="G397" s="57">
        <v>968.9</v>
      </c>
    </row>
    <row r="398" spans="1:7" ht="28.5" customHeight="1">
      <c r="A398" s="10"/>
      <c r="B398" s="21"/>
      <c r="C398" s="21" t="s">
        <v>663</v>
      </c>
      <c r="D398" s="21"/>
      <c r="E398" s="21"/>
      <c r="F398" s="25" t="s">
        <v>892</v>
      </c>
      <c r="G398" s="57">
        <v>1076.5</v>
      </c>
    </row>
    <row r="399" spans="1:7" ht="28.5" customHeight="1">
      <c r="A399" s="10"/>
      <c r="B399" s="21"/>
      <c r="C399" s="21" t="s">
        <v>664</v>
      </c>
      <c r="D399" s="21"/>
      <c r="E399" s="21"/>
      <c r="F399" s="25" t="s">
        <v>892</v>
      </c>
      <c r="G399" s="57">
        <v>1130.3</v>
      </c>
    </row>
    <row r="400" spans="1:7" ht="28.5" customHeight="1">
      <c r="A400" s="10"/>
      <c r="B400" s="21"/>
      <c r="C400" s="21" t="s">
        <v>665</v>
      </c>
      <c r="D400" s="21"/>
      <c r="E400" s="21"/>
      <c r="F400" s="25" t="s">
        <v>892</v>
      </c>
      <c r="G400" s="57">
        <v>1238</v>
      </c>
    </row>
    <row r="401" spans="1:7" ht="28.5" customHeight="1">
      <c r="A401" s="10"/>
      <c r="B401" s="21"/>
      <c r="C401" s="21" t="s">
        <v>666</v>
      </c>
      <c r="D401" s="21"/>
      <c r="E401" s="21"/>
      <c r="F401" s="25" t="s">
        <v>892</v>
      </c>
      <c r="G401" s="57">
        <v>1399.5</v>
      </c>
    </row>
    <row r="402" spans="1:7" ht="28.5" customHeight="1">
      <c r="A402" s="10"/>
      <c r="B402" s="21"/>
      <c r="C402" s="21" t="s">
        <v>675</v>
      </c>
      <c r="D402" s="21"/>
      <c r="E402" s="21"/>
      <c r="F402" s="25"/>
      <c r="G402" s="57"/>
    </row>
    <row r="403" spans="1:7" ht="28.5" customHeight="1">
      <c r="A403" s="10"/>
      <c r="B403" s="21"/>
      <c r="C403" s="21" t="s">
        <v>658</v>
      </c>
      <c r="D403" s="21"/>
      <c r="E403" s="21"/>
      <c r="F403" s="25" t="s">
        <v>892</v>
      </c>
      <c r="G403" s="57">
        <v>1130.3</v>
      </c>
    </row>
    <row r="404" spans="1:7" ht="28.5" customHeight="1">
      <c r="A404" s="10"/>
      <c r="B404" s="21"/>
      <c r="C404" s="21" t="s">
        <v>659</v>
      </c>
      <c r="D404" s="21"/>
      <c r="E404" s="21"/>
      <c r="F404" s="25" t="s">
        <v>892</v>
      </c>
      <c r="G404" s="57">
        <v>1184.2</v>
      </c>
    </row>
    <row r="405" spans="1:7" ht="28.5" customHeight="1">
      <c r="A405" s="10"/>
      <c r="B405" s="21"/>
      <c r="C405" s="21" t="s">
        <v>660</v>
      </c>
      <c r="D405" s="21"/>
      <c r="E405" s="21"/>
      <c r="F405" s="25" t="s">
        <v>892</v>
      </c>
      <c r="G405" s="57">
        <v>1238</v>
      </c>
    </row>
    <row r="406" spans="1:7" ht="28.5" customHeight="1">
      <c r="A406" s="10"/>
      <c r="B406" s="21"/>
      <c r="C406" s="21" t="s">
        <v>661</v>
      </c>
      <c r="D406" s="21"/>
      <c r="E406" s="21"/>
      <c r="F406" s="25" t="s">
        <v>892</v>
      </c>
      <c r="G406" s="57">
        <v>1238</v>
      </c>
    </row>
    <row r="407" spans="1:7" ht="28.5" customHeight="1">
      <c r="A407" s="10"/>
      <c r="B407" s="21"/>
      <c r="C407" s="21" t="s">
        <v>662</v>
      </c>
      <c r="D407" s="21"/>
      <c r="E407" s="21"/>
      <c r="F407" s="25" t="s">
        <v>892</v>
      </c>
      <c r="G407" s="57">
        <v>1291.8</v>
      </c>
    </row>
    <row r="408" spans="1:7" ht="28.5" customHeight="1">
      <c r="A408" s="10"/>
      <c r="B408" s="21"/>
      <c r="C408" s="21" t="s">
        <v>663</v>
      </c>
      <c r="D408" s="21"/>
      <c r="E408" s="21"/>
      <c r="F408" s="25" t="s">
        <v>892</v>
      </c>
      <c r="G408" s="57">
        <v>1399.5</v>
      </c>
    </row>
    <row r="409" spans="1:7" ht="28.5" customHeight="1">
      <c r="A409" s="10"/>
      <c r="B409" s="21"/>
      <c r="C409" s="21" t="s">
        <v>664</v>
      </c>
      <c r="D409" s="21"/>
      <c r="E409" s="21"/>
      <c r="F409" s="25" t="s">
        <v>892</v>
      </c>
      <c r="G409" s="57">
        <v>1453.3</v>
      </c>
    </row>
    <row r="410" spans="1:7" ht="28.5" customHeight="1">
      <c r="A410" s="10"/>
      <c r="B410" s="21"/>
      <c r="C410" s="21" t="s">
        <v>665</v>
      </c>
      <c r="D410" s="21"/>
      <c r="E410" s="21"/>
      <c r="F410" s="25" t="s">
        <v>892</v>
      </c>
      <c r="G410" s="57">
        <v>1560.9</v>
      </c>
    </row>
    <row r="411" spans="1:7" ht="28.5" customHeight="1">
      <c r="A411" s="10"/>
      <c r="B411" s="21"/>
      <c r="C411" s="21" t="s">
        <v>666</v>
      </c>
      <c r="D411" s="21"/>
      <c r="E411" s="21"/>
      <c r="F411" s="25" t="s">
        <v>892</v>
      </c>
      <c r="G411" s="57">
        <v>1722.4</v>
      </c>
    </row>
    <row r="412" spans="1:7" ht="28.5" customHeight="1">
      <c r="A412" s="10" t="s">
        <v>759</v>
      </c>
      <c r="B412" s="21"/>
      <c r="C412" s="21" t="s">
        <v>676</v>
      </c>
      <c r="D412" s="21"/>
      <c r="E412" s="21"/>
      <c r="F412" s="25"/>
      <c r="G412" s="57"/>
    </row>
    <row r="413" spans="1:7" ht="28.5" customHeight="1">
      <c r="A413" s="10" t="s">
        <v>760</v>
      </c>
      <c r="B413" s="21"/>
      <c r="C413" s="21" t="s">
        <v>670</v>
      </c>
      <c r="D413" s="21"/>
      <c r="E413" s="21"/>
      <c r="F413" s="25"/>
      <c r="G413" s="57"/>
    </row>
    <row r="414" spans="1:7" ht="28.5" customHeight="1">
      <c r="A414" s="10"/>
      <c r="B414" s="21"/>
      <c r="C414" s="21" t="s">
        <v>671</v>
      </c>
      <c r="D414" s="21"/>
      <c r="E414" s="21"/>
      <c r="F414" s="25"/>
      <c r="G414" s="57"/>
    </row>
    <row r="415" spans="1:7" ht="28.5" customHeight="1">
      <c r="A415" s="10"/>
      <c r="B415" s="21"/>
      <c r="C415" s="21" t="s">
        <v>658</v>
      </c>
      <c r="D415" s="21"/>
      <c r="E415" s="21"/>
      <c r="F415" s="25" t="s">
        <v>892</v>
      </c>
      <c r="G415" s="57">
        <v>376.8</v>
      </c>
    </row>
    <row r="416" spans="1:7" ht="28.5" customHeight="1">
      <c r="A416" s="10"/>
      <c r="B416" s="21"/>
      <c r="C416" s="21" t="s">
        <v>659</v>
      </c>
      <c r="D416" s="21"/>
      <c r="E416" s="21"/>
      <c r="F416" s="25" t="s">
        <v>892</v>
      </c>
      <c r="G416" s="57">
        <v>430.6</v>
      </c>
    </row>
    <row r="417" spans="1:7" ht="28.5" customHeight="1">
      <c r="A417" s="10"/>
      <c r="B417" s="21"/>
      <c r="C417" s="21" t="s">
        <v>660</v>
      </c>
      <c r="D417" s="21"/>
      <c r="E417" s="21"/>
      <c r="F417" s="25" t="s">
        <v>892</v>
      </c>
      <c r="G417" s="57">
        <v>484.4</v>
      </c>
    </row>
    <row r="418" spans="1:7" ht="28.5" customHeight="1">
      <c r="A418" s="10"/>
      <c r="B418" s="21"/>
      <c r="C418" s="21" t="s">
        <v>661</v>
      </c>
      <c r="D418" s="21"/>
      <c r="E418" s="21"/>
      <c r="F418" s="25" t="s">
        <v>892</v>
      </c>
      <c r="G418" s="57">
        <v>484.4</v>
      </c>
    </row>
    <row r="419" spans="1:7" ht="28.5" customHeight="1">
      <c r="A419" s="10"/>
      <c r="B419" s="21"/>
      <c r="C419" s="21" t="s">
        <v>662</v>
      </c>
      <c r="D419" s="21"/>
      <c r="E419" s="21"/>
      <c r="F419" s="25" t="s">
        <v>892</v>
      </c>
      <c r="G419" s="57">
        <v>538.29999999999995</v>
      </c>
    </row>
    <row r="420" spans="1:7" ht="28.5" customHeight="1">
      <c r="A420" s="10"/>
      <c r="B420" s="21"/>
      <c r="C420" s="21" t="s">
        <v>663</v>
      </c>
      <c r="D420" s="21"/>
      <c r="E420" s="21"/>
      <c r="F420" s="25" t="s">
        <v>892</v>
      </c>
      <c r="G420" s="57">
        <v>645.9</v>
      </c>
    </row>
    <row r="421" spans="1:7" ht="28.5" customHeight="1">
      <c r="A421" s="10"/>
      <c r="B421" s="21"/>
      <c r="C421" s="21" t="s">
        <v>664</v>
      </c>
      <c r="D421" s="21"/>
      <c r="E421" s="21"/>
      <c r="F421" s="25" t="s">
        <v>892</v>
      </c>
      <c r="G421" s="57">
        <v>699.7</v>
      </c>
    </row>
    <row r="422" spans="1:7" ht="28.5" customHeight="1">
      <c r="A422" s="10"/>
      <c r="B422" s="21"/>
      <c r="C422" s="21" t="s">
        <v>665</v>
      </c>
      <c r="D422" s="21"/>
      <c r="E422" s="21"/>
      <c r="F422" s="25" t="s">
        <v>892</v>
      </c>
      <c r="G422" s="57">
        <v>807.4</v>
      </c>
    </row>
    <row r="423" spans="1:7" ht="28.5" customHeight="1">
      <c r="A423" s="10"/>
      <c r="B423" s="21"/>
      <c r="C423" s="21" t="s">
        <v>666</v>
      </c>
      <c r="D423" s="21"/>
      <c r="E423" s="21"/>
      <c r="F423" s="25" t="s">
        <v>892</v>
      </c>
      <c r="G423" s="57">
        <v>968.9</v>
      </c>
    </row>
    <row r="424" spans="1:7" ht="28.5" customHeight="1">
      <c r="A424" s="10"/>
      <c r="B424" s="21"/>
      <c r="C424" s="21" t="s">
        <v>672</v>
      </c>
      <c r="D424" s="21"/>
      <c r="E424" s="21"/>
      <c r="F424" s="25"/>
      <c r="G424" s="57"/>
    </row>
    <row r="425" spans="1:7" ht="28.5" customHeight="1">
      <c r="A425" s="10"/>
      <c r="B425" s="21"/>
      <c r="C425" s="21" t="s">
        <v>658</v>
      </c>
      <c r="D425" s="21"/>
      <c r="E425" s="21"/>
      <c r="F425" s="25" t="s">
        <v>892</v>
      </c>
      <c r="G425" s="57">
        <v>645.9</v>
      </c>
    </row>
    <row r="426" spans="1:7" ht="28.5" customHeight="1">
      <c r="A426" s="10"/>
      <c r="B426" s="21"/>
      <c r="C426" s="21" t="s">
        <v>659</v>
      </c>
      <c r="D426" s="21"/>
      <c r="E426" s="21"/>
      <c r="F426" s="25" t="s">
        <v>892</v>
      </c>
      <c r="G426" s="57">
        <v>699.7</v>
      </c>
    </row>
    <row r="427" spans="1:7" ht="28.5" customHeight="1">
      <c r="A427" s="10"/>
      <c r="B427" s="21"/>
      <c r="C427" s="21" t="s">
        <v>660</v>
      </c>
      <c r="D427" s="21"/>
      <c r="E427" s="21"/>
      <c r="F427" s="25" t="s">
        <v>892</v>
      </c>
      <c r="G427" s="57">
        <v>753.6</v>
      </c>
    </row>
    <row r="428" spans="1:7" ht="28.5" customHeight="1">
      <c r="A428" s="10"/>
      <c r="B428" s="21"/>
      <c r="C428" s="21" t="s">
        <v>661</v>
      </c>
      <c r="D428" s="21"/>
      <c r="E428" s="21"/>
      <c r="F428" s="25" t="s">
        <v>892</v>
      </c>
      <c r="G428" s="57">
        <v>753.6</v>
      </c>
    </row>
    <row r="429" spans="1:7" ht="28.5" customHeight="1">
      <c r="A429" s="10"/>
      <c r="B429" s="21"/>
      <c r="C429" s="21" t="s">
        <v>662</v>
      </c>
      <c r="D429" s="21"/>
      <c r="E429" s="21"/>
      <c r="F429" s="25" t="s">
        <v>892</v>
      </c>
      <c r="G429" s="57">
        <v>807.4</v>
      </c>
    </row>
    <row r="430" spans="1:7" ht="28.5" customHeight="1">
      <c r="A430" s="10"/>
      <c r="B430" s="21"/>
      <c r="C430" s="21" t="s">
        <v>663</v>
      </c>
      <c r="D430" s="21"/>
      <c r="E430" s="21"/>
      <c r="F430" s="25" t="s">
        <v>892</v>
      </c>
      <c r="G430" s="57">
        <v>915</v>
      </c>
    </row>
    <row r="431" spans="1:7" ht="28.5" customHeight="1">
      <c r="A431" s="10"/>
      <c r="B431" s="21"/>
      <c r="C431" s="21" t="s">
        <v>664</v>
      </c>
      <c r="D431" s="21"/>
      <c r="E431" s="21"/>
      <c r="F431" s="25" t="s">
        <v>892</v>
      </c>
      <c r="G431" s="57">
        <v>968.9</v>
      </c>
    </row>
    <row r="432" spans="1:7" ht="28.5" customHeight="1">
      <c r="A432" s="10"/>
      <c r="B432" s="21"/>
      <c r="C432" s="21" t="s">
        <v>665</v>
      </c>
      <c r="D432" s="21"/>
      <c r="E432" s="21"/>
      <c r="F432" s="25" t="s">
        <v>892</v>
      </c>
      <c r="G432" s="57">
        <v>1076.5</v>
      </c>
    </row>
    <row r="433" spans="1:7" ht="28.5" customHeight="1">
      <c r="A433" s="10"/>
      <c r="B433" s="21"/>
      <c r="C433" s="21" t="s">
        <v>666</v>
      </c>
      <c r="D433" s="21"/>
      <c r="E433" s="21"/>
      <c r="F433" s="25" t="s">
        <v>892</v>
      </c>
      <c r="G433" s="57">
        <v>1238</v>
      </c>
    </row>
    <row r="434" spans="1:7" ht="28.5" customHeight="1">
      <c r="A434" s="10"/>
      <c r="B434" s="21"/>
      <c r="C434" s="21" t="s">
        <v>675</v>
      </c>
      <c r="D434" s="21"/>
      <c r="E434" s="21"/>
      <c r="F434" s="25"/>
      <c r="G434" s="57"/>
    </row>
    <row r="435" spans="1:7" ht="28.5" customHeight="1">
      <c r="A435" s="10"/>
      <c r="B435" s="21"/>
      <c r="C435" s="21" t="s">
        <v>658</v>
      </c>
      <c r="D435" s="21"/>
      <c r="E435" s="21"/>
      <c r="F435" s="25" t="s">
        <v>892</v>
      </c>
      <c r="G435" s="57">
        <v>915</v>
      </c>
    </row>
    <row r="436" spans="1:7" ht="28.5" customHeight="1">
      <c r="A436" s="10"/>
      <c r="B436" s="21"/>
      <c r="C436" s="21" t="s">
        <v>659</v>
      </c>
      <c r="D436" s="21"/>
      <c r="E436" s="21"/>
      <c r="F436" s="25" t="s">
        <v>892</v>
      </c>
      <c r="G436" s="57">
        <v>968.9</v>
      </c>
    </row>
    <row r="437" spans="1:7" ht="28.5" customHeight="1">
      <c r="A437" s="10"/>
      <c r="B437" s="21"/>
      <c r="C437" s="21" t="s">
        <v>660</v>
      </c>
      <c r="D437" s="21"/>
      <c r="E437" s="21"/>
      <c r="F437" s="25" t="s">
        <v>892</v>
      </c>
      <c r="G437" s="57">
        <v>1022.7</v>
      </c>
    </row>
    <row r="438" spans="1:7" ht="28.5" customHeight="1">
      <c r="A438" s="10"/>
      <c r="B438" s="21"/>
      <c r="C438" s="21" t="s">
        <v>661</v>
      </c>
      <c r="D438" s="21"/>
      <c r="E438" s="21"/>
      <c r="F438" s="25" t="s">
        <v>892</v>
      </c>
      <c r="G438" s="57">
        <v>1022.7</v>
      </c>
    </row>
    <row r="439" spans="1:7" ht="28.5" customHeight="1">
      <c r="A439" s="10"/>
      <c r="B439" s="21"/>
      <c r="C439" s="21" t="s">
        <v>662</v>
      </c>
      <c r="D439" s="21"/>
      <c r="E439" s="21"/>
      <c r="F439" s="25" t="s">
        <v>892</v>
      </c>
      <c r="G439" s="57">
        <v>1076.5</v>
      </c>
    </row>
    <row r="440" spans="1:7" ht="28.5" customHeight="1">
      <c r="A440" s="10"/>
      <c r="B440" s="21"/>
      <c r="C440" s="21" t="s">
        <v>663</v>
      </c>
      <c r="D440" s="21"/>
      <c r="E440" s="21"/>
      <c r="F440" s="25" t="s">
        <v>892</v>
      </c>
      <c r="G440" s="57">
        <v>1184.2</v>
      </c>
    </row>
    <row r="441" spans="1:7" ht="28.5" customHeight="1">
      <c r="A441" s="10"/>
      <c r="B441" s="21"/>
      <c r="C441" s="21" t="s">
        <v>664</v>
      </c>
      <c r="D441" s="21"/>
      <c r="E441" s="21"/>
      <c r="F441" s="25" t="s">
        <v>892</v>
      </c>
      <c r="G441" s="57">
        <v>1238</v>
      </c>
    </row>
    <row r="442" spans="1:7" ht="28.5" customHeight="1">
      <c r="A442" s="10"/>
      <c r="B442" s="21"/>
      <c r="C442" s="21" t="s">
        <v>665</v>
      </c>
      <c r="D442" s="21"/>
      <c r="E442" s="21"/>
      <c r="F442" s="25" t="s">
        <v>892</v>
      </c>
      <c r="G442" s="57">
        <v>1345.6</v>
      </c>
    </row>
    <row r="443" spans="1:7" ht="28.5" customHeight="1">
      <c r="A443" s="10"/>
      <c r="B443" s="21"/>
      <c r="C443" s="21" t="s">
        <v>666</v>
      </c>
      <c r="D443" s="21"/>
      <c r="E443" s="21"/>
      <c r="F443" s="25" t="s">
        <v>892</v>
      </c>
      <c r="G443" s="57">
        <v>1507.1</v>
      </c>
    </row>
    <row r="444" spans="1:7" ht="28.5" customHeight="1">
      <c r="A444" s="10" t="s">
        <v>761</v>
      </c>
      <c r="B444" s="21"/>
      <c r="C444" s="21" t="s">
        <v>674</v>
      </c>
      <c r="D444" s="21"/>
      <c r="E444" s="21"/>
      <c r="F444" s="25"/>
      <c r="G444" s="57"/>
    </row>
    <row r="445" spans="1:7" ht="28.5" customHeight="1">
      <c r="A445" s="10"/>
      <c r="B445" s="21"/>
      <c r="C445" s="21" t="s">
        <v>671</v>
      </c>
      <c r="D445" s="21"/>
      <c r="E445" s="21"/>
      <c r="F445" s="25"/>
      <c r="G445" s="57"/>
    </row>
    <row r="446" spans="1:7" ht="28.5" customHeight="1">
      <c r="A446" s="10"/>
      <c r="B446" s="21"/>
      <c r="C446" s="21" t="s">
        <v>658</v>
      </c>
      <c r="D446" s="21"/>
      <c r="E446" s="21"/>
      <c r="F446" s="25" t="s">
        <v>892</v>
      </c>
      <c r="G446" s="57">
        <v>592.1</v>
      </c>
    </row>
    <row r="447" spans="1:7" ht="28.5" customHeight="1">
      <c r="A447" s="10"/>
      <c r="B447" s="21"/>
      <c r="C447" s="21" t="s">
        <v>659</v>
      </c>
      <c r="D447" s="21"/>
      <c r="E447" s="21"/>
      <c r="F447" s="25" t="s">
        <v>892</v>
      </c>
      <c r="G447" s="57">
        <v>645.9</v>
      </c>
    </row>
    <row r="448" spans="1:7" ht="28.5" customHeight="1">
      <c r="A448" s="10"/>
      <c r="B448" s="21"/>
      <c r="C448" s="21" t="s">
        <v>660</v>
      </c>
      <c r="D448" s="21"/>
      <c r="E448" s="21"/>
      <c r="F448" s="25" t="s">
        <v>892</v>
      </c>
      <c r="G448" s="57">
        <v>699.7</v>
      </c>
    </row>
    <row r="449" spans="1:7" ht="28.5" customHeight="1">
      <c r="A449" s="10"/>
      <c r="B449" s="21"/>
      <c r="C449" s="21" t="s">
        <v>661</v>
      </c>
      <c r="D449" s="21"/>
      <c r="E449" s="21"/>
      <c r="F449" s="25" t="s">
        <v>892</v>
      </c>
      <c r="G449" s="57">
        <v>699.7</v>
      </c>
    </row>
    <row r="450" spans="1:7" ht="28.5" customHeight="1">
      <c r="A450" s="10"/>
      <c r="B450" s="21"/>
      <c r="C450" s="21" t="s">
        <v>662</v>
      </c>
      <c r="D450" s="21"/>
      <c r="E450" s="21"/>
      <c r="F450" s="25" t="s">
        <v>892</v>
      </c>
      <c r="G450" s="57">
        <v>753.6</v>
      </c>
    </row>
    <row r="451" spans="1:7" ht="28.5" customHeight="1">
      <c r="A451" s="10"/>
      <c r="B451" s="21"/>
      <c r="C451" s="21" t="s">
        <v>663</v>
      </c>
      <c r="D451" s="21"/>
      <c r="E451" s="21"/>
      <c r="F451" s="25" t="s">
        <v>892</v>
      </c>
      <c r="G451" s="57">
        <v>861.2</v>
      </c>
    </row>
    <row r="452" spans="1:7" ht="28.5" customHeight="1">
      <c r="A452" s="10"/>
      <c r="B452" s="21"/>
      <c r="C452" s="21" t="s">
        <v>664</v>
      </c>
      <c r="D452" s="21"/>
      <c r="E452" s="21"/>
      <c r="F452" s="25" t="s">
        <v>892</v>
      </c>
      <c r="G452" s="57">
        <v>915</v>
      </c>
    </row>
    <row r="453" spans="1:7" ht="28.5" customHeight="1">
      <c r="A453" s="10"/>
      <c r="B453" s="21"/>
      <c r="C453" s="21" t="s">
        <v>665</v>
      </c>
      <c r="D453" s="21"/>
      <c r="E453" s="21"/>
      <c r="F453" s="25" t="s">
        <v>892</v>
      </c>
      <c r="G453" s="57">
        <v>1022.7</v>
      </c>
    </row>
    <row r="454" spans="1:7" ht="28.5" customHeight="1">
      <c r="A454" s="10"/>
      <c r="B454" s="21"/>
      <c r="C454" s="21" t="s">
        <v>666</v>
      </c>
      <c r="D454" s="21"/>
      <c r="E454" s="21"/>
      <c r="F454" s="25" t="s">
        <v>892</v>
      </c>
      <c r="G454" s="57">
        <v>1184.2</v>
      </c>
    </row>
    <row r="455" spans="1:7" ht="28.5" customHeight="1">
      <c r="A455" s="10"/>
      <c r="B455" s="21"/>
      <c r="C455" s="21" t="s">
        <v>672</v>
      </c>
      <c r="D455" s="21"/>
      <c r="E455" s="21"/>
      <c r="F455" s="25"/>
      <c r="G455" s="57"/>
    </row>
    <row r="456" spans="1:7" ht="28.5" customHeight="1">
      <c r="A456" s="10"/>
      <c r="B456" s="21"/>
      <c r="C456" s="21" t="s">
        <v>658</v>
      </c>
      <c r="D456" s="21"/>
      <c r="E456" s="21"/>
      <c r="F456" s="25" t="s">
        <v>892</v>
      </c>
      <c r="G456" s="57">
        <v>861.2</v>
      </c>
    </row>
    <row r="457" spans="1:7" ht="28.5" customHeight="1">
      <c r="A457" s="10"/>
      <c r="B457" s="21"/>
      <c r="C457" s="21" t="s">
        <v>659</v>
      </c>
      <c r="D457" s="21"/>
      <c r="E457" s="21"/>
      <c r="F457" s="25" t="s">
        <v>892</v>
      </c>
      <c r="G457" s="57">
        <v>915</v>
      </c>
    </row>
    <row r="458" spans="1:7" ht="28.5" customHeight="1">
      <c r="A458" s="10"/>
      <c r="B458" s="21"/>
      <c r="C458" s="21" t="s">
        <v>660</v>
      </c>
      <c r="D458" s="21"/>
      <c r="E458" s="21"/>
      <c r="F458" s="25" t="s">
        <v>892</v>
      </c>
      <c r="G458" s="57">
        <v>968.9</v>
      </c>
    </row>
    <row r="459" spans="1:7" ht="28.5" customHeight="1">
      <c r="A459" s="10"/>
      <c r="B459" s="21"/>
      <c r="C459" s="21" t="s">
        <v>661</v>
      </c>
      <c r="D459" s="21"/>
      <c r="E459" s="21"/>
      <c r="F459" s="25" t="s">
        <v>892</v>
      </c>
      <c r="G459" s="57">
        <v>968.9</v>
      </c>
    </row>
    <row r="460" spans="1:7" ht="28.5" customHeight="1">
      <c r="A460" s="10"/>
      <c r="B460" s="21"/>
      <c r="C460" s="21" t="s">
        <v>662</v>
      </c>
      <c r="D460" s="21"/>
      <c r="E460" s="21"/>
      <c r="F460" s="25" t="s">
        <v>892</v>
      </c>
      <c r="G460" s="57">
        <v>1022.7</v>
      </c>
    </row>
    <row r="461" spans="1:7" ht="28.5" customHeight="1">
      <c r="A461" s="10"/>
      <c r="B461" s="21"/>
      <c r="C461" s="21" t="s">
        <v>663</v>
      </c>
      <c r="D461" s="21"/>
      <c r="E461" s="21"/>
      <c r="F461" s="25" t="s">
        <v>892</v>
      </c>
      <c r="G461" s="57">
        <v>1130.3</v>
      </c>
    </row>
    <row r="462" spans="1:7" ht="28.5" customHeight="1">
      <c r="A462" s="10"/>
      <c r="B462" s="21"/>
      <c r="C462" s="21" t="s">
        <v>664</v>
      </c>
      <c r="D462" s="21"/>
      <c r="E462" s="21"/>
      <c r="F462" s="25" t="s">
        <v>892</v>
      </c>
      <c r="G462" s="57">
        <v>1184.2</v>
      </c>
    </row>
    <row r="463" spans="1:7" ht="28.5" customHeight="1">
      <c r="A463" s="10"/>
      <c r="B463" s="21"/>
      <c r="C463" s="21" t="s">
        <v>665</v>
      </c>
      <c r="D463" s="21"/>
      <c r="E463" s="21"/>
      <c r="F463" s="25" t="s">
        <v>892</v>
      </c>
      <c r="G463" s="57">
        <v>1291.8</v>
      </c>
    </row>
    <row r="464" spans="1:7" ht="28.5" customHeight="1">
      <c r="A464" s="10"/>
      <c r="B464" s="21"/>
      <c r="C464" s="21" t="s">
        <v>666</v>
      </c>
      <c r="D464" s="21"/>
      <c r="E464" s="21"/>
      <c r="F464" s="25" t="s">
        <v>892</v>
      </c>
      <c r="G464" s="57">
        <v>1453.3</v>
      </c>
    </row>
    <row r="465" spans="1:7" ht="28.5" customHeight="1">
      <c r="A465" s="10"/>
      <c r="B465" s="21"/>
      <c r="C465" s="21" t="s">
        <v>675</v>
      </c>
      <c r="D465" s="21"/>
      <c r="E465" s="21"/>
      <c r="F465" s="25"/>
      <c r="G465" s="57"/>
    </row>
    <row r="466" spans="1:7" ht="28.5" customHeight="1">
      <c r="A466" s="10"/>
      <c r="B466" s="21"/>
      <c r="C466" s="21" t="s">
        <v>658</v>
      </c>
      <c r="D466" s="21"/>
      <c r="E466" s="21"/>
      <c r="F466" s="25" t="s">
        <v>892</v>
      </c>
      <c r="G466" s="57">
        <v>1130.3</v>
      </c>
    </row>
    <row r="467" spans="1:7" ht="28.5" customHeight="1">
      <c r="A467" s="10"/>
      <c r="B467" s="21"/>
      <c r="C467" s="21" t="s">
        <v>659</v>
      </c>
      <c r="D467" s="21"/>
      <c r="E467" s="21"/>
      <c r="F467" s="25" t="s">
        <v>892</v>
      </c>
      <c r="G467" s="57">
        <v>1184.2</v>
      </c>
    </row>
    <row r="468" spans="1:7" ht="28.5" customHeight="1">
      <c r="A468" s="10"/>
      <c r="B468" s="21"/>
      <c r="C468" s="21" t="s">
        <v>660</v>
      </c>
      <c r="D468" s="21"/>
      <c r="E468" s="21"/>
      <c r="F468" s="25" t="s">
        <v>892</v>
      </c>
      <c r="G468" s="57">
        <v>1238</v>
      </c>
    </row>
    <row r="469" spans="1:7" ht="28.5" customHeight="1">
      <c r="A469" s="10"/>
      <c r="B469" s="21"/>
      <c r="C469" s="21" t="s">
        <v>661</v>
      </c>
      <c r="D469" s="21"/>
      <c r="E469" s="21"/>
      <c r="F469" s="25" t="s">
        <v>892</v>
      </c>
      <c r="G469" s="57">
        <v>1238</v>
      </c>
    </row>
    <row r="470" spans="1:7" ht="28.5" customHeight="1">
      <c r="A470" s="10"/>
      <c r="B470" s="21"/>
      <c r="C470" s="21" t="s">
        <v>662</v>
      </c>
      <c r="D470" s="21"/>
      <c r="E470" s="21"/>
      <c r="F470" s="25" t="s">
        <v>892</v>
      </c>
      <c r="G470" s="57">
        <v>1291.8</v>
      </c>
    </row>
    <row r="471" spans="1:7" ht="28.5" customHeight="1">
      <c r="A471" s="10"/>
      <c r="B471" s="21"/>
      <c r="C471" s="21" t="s">
        <v>663</v>
      </c>
      <c r="D471" s="21"/>
      <c r="E471" s="21"/>
      <c r="F471" s="25" t="s">
        <v>892</v>
      </c>
      <c r="G471" s="57">
        <v>1399.5</v>
      </c>
    </row>
    <row r="472" spans="1:7" ht="28.5" customHeight="1">
      <c r="A472" s="10"/>
      <c r="B472" s="21"/>
      <c r="C472" s="21" t="s">
        <v>664</v>
      </c>
      <c r="D472" s="21"/>
      <c r="E472" s="21"/>
      <c r="F472" s="25" t="s">
        <v>892</v>
      </c>
      <c r="G472" s="57">
        <v>1453.3</v>
      </c>
    </row>
    <row r="473" spans="1:7" ht="28.5" customHeight="1">
      <c r="A473" s="10"/>
      <c r="B473" s="21"/>
      <c r="C473" s="21" t="s">
        <v>665</v>
      </c>
      <c r="D473" s="21"/>
      <c r="E473" s="21"/>
      <c r="F473" s="25" t="s">
        <v>892</v>
      </c>
      <c r="G473" s="57">
        <v>1560.9</v>
      </c>
    </row>
    <row r="474" spans="1:7" ht="28.5" customHeight="1">
      <c r="A474" s="10"/>
      <c r="B474" s="21"/>
      <c r="C474" s="21" t="s">
        <v>666</v>
      </c>
      <c r="D474" s="21"/>
      <c r="E474" s="21"/>
      <c r="F474" s="25" t="s">
        <v>892</v>
      </c>
      <c r="G474" s="57">
        <v>1722.4</v>
      </c>
    </row>
    <row r="475" spans="1:7" ht="28.5" customHeight="1">
      <c r="A475" s="10" t="s">
        <v>762</v>
      </c>
      <c r="B475" s="21"/>
      <c r="C475" s="21" t="s">
        <v>677</v>
      </c>
      <c r="D475" s="21"/>
      <c r="E475" s="21"/>
      <c r="F475" s="25"/>
      <c r="G475" s="57"/>
    </row>
    <row r="476" spans="1:7" ht="28.5" customHeight="1">
      <c r="A476" s="10"/>
      <c r="B476" s="21"/>
      <c r="C476" s="21" t="s">
        <v>671</v>
      </c>
      <c r="D476" s="21"/>
      <c r="E476" s="21"/>
      <c r="F476" s="25"/>
      <c r="G476" s="57"/>
    </row>
    <row r="477" spans="1:7" ht="28.5" customHeight="1">
      <c r="A477" s="10"/>
      <c r="B477" s="21"/>
      <c r="C477" s="21" t="s">
        <v>658</v>
      </c>
      <c r="D477" s="21"/>
      <c r="E477" s="21"/>
      <c r="F477" s="25" t="s">
        <v>892</v>
      </c>
      <c r="G477" s="57">
        <v>538.29999999999995</v>
      </c>
    </row>
    <row r="478" spans="1:7" ht="28.5" customHeight="1">
      <c r="A478" s="10"/>
      <c r="B478" s="21"/>
      <c r="C478" s="21" t="s">
        <v>659</v>
      </c>
      <c r="D478" s="21"/>
      <c r="E478" s="21"/>
      <c r="F478" s="25" t="s">
        <v>892</v>
      </c>
      <c r="G478" s="57">
        <v>592.1</v>
      </c>
    </row>
    <row r="479" spans="1:7" ht="28.5" customHeight="1">
      <c r="A479" s="10"/>
      <c r="B479" s="21"/>
      <c r="C479" s="21" t="s">
        <v>660</v>
      </c>
      <c r="D479" s="21"/>
      <c r="E479" s="21"/>
      <c r="F479" s="25" t="s">
        <v>892</v>
      </c>
      <c r="G479" s="57">
        <v>645.9</v>
      </c>
    </row>
    <row r="480" spans="1:7" ht="28.5" customHeight="1">
      <c r="A480" s="10"/>
      <c r="B480" s="21"/>
      <c r="C480" s="21" t="s">
        <v>661</v>
      </c>
      <c r="D480" s="21"/>
      <c r="E480" s="21"/>
      <c r="F480" s="25" t="s">
        <v>892</v>
      </c>
      <c r="G480" s="57">
        <v>645.9</v>
      </c>
    </row>
    <row r="481" spans="1:7" ht="28.5" customHeight="1">
      <c r="A481" s="10"/>
      <c r="B481" s="21"/>
      <c r="C481" s="21" t="s">
        <v>662</v>
      </c>
      <c r="D481" s="21"/>
      <c r="E481" s="21"/>
      <c r="F481" s="25" t="s">
        <v>892</v>
      </c>
      <c r="G481" s="57">
        <v>699.7</v>
      </c>
    </row>
    <row r="482" spans="1:7" ht="28.5" customHeight="1">
      <c r="A482" s="10"/>
      <c r="B482" s="21"/>
      <c r="C482" s="21" t="s">
        <v>663</v>
      </c>
      <c r="D482" s="21"/>
      <c r="E482" s="21"/>
      <c r="F482" s="25" t="s">
        <v>892</v>
      </c>
      <c r="G482" s="57">
        <v>807.4</v>
      </c>
    </row>
    <row r="483" spans="1:7" ht="28.5" customHeight="1">
      <c r="A483" s="10"/>
      <c r="B483" s="21"/>
      <c r="C483" s="21" t="s">
        <v>664</v>
      </c>
      <c r="D483" s="21"/>
      <c r="E483" s="21"/>
      <c r="F483" s="25" t="s">
        <v>892</v>
      </c>
      <c r="G483" s="57">
        <v>861.2</v>
      </c>
    </row>
    <row r="484" spans="1:7" ht="28.5" customHeight="1">
      <c r="A484" s="10"/>
      <c r="B484" s="21"/>
      <c r="C484" s="21" t="s">
        <v>665</v>
      </c>
      <c r="D484" s="21"/>
      <c r="E484" s="21"/>
      <c r="F484" s="25" t="s">
        <v>892</v>
      </c>
      <c r="G484" s="57">
        <v>968.9</v>
      </c>
    </row>
    <row r="485" spans="1:7" ht="28.5" customHeight="1">
      <c r="A485" s="10"/>
      <c r="B485" s="21"/>
      <c r="C485" s="21" t="s">
        <v>666</v>
      </c>
      <c r="D485" s="21"/>
      <c r="E485" s="21"/>
      <c r="F485" s="25" t="s">
        <v>892</v>
      </c>
      <c r="G485" s="57">
        <v>1130.3</v>
      </c>
    </row>
    <row r="486" spans="1:7" ht="28.5" customHeight="1">
      <c r="A486" s="10"/>
      <c r="B486" s="21"/>
      <c r="C486" s="21" t="s">
        <v>672</v>
      </c>
      <c r="D486" s="21"/>
      <c r="E486" s="21"/>
      <c r="F486" s="25"/>
      <c r="G486" s="57"/>
    </row>
    <row r="487" spans="1:7" ht="28.5" customHeight="1">
      <c r="A487" s="10"/>
      <c r="B487" s="21"/>
      <c r="C487" s="21" t="s">
        <v>658</v>
      </c>
      <c r="D487" s="21"/>
      <c r="E487" s="21"/>
      <c r="F487" s="25" t="s">
        <v>892</v>
      </c>
      <c r="G487" s="57">
        <v>807.4</v>
      </c>
    </row>
    <row r="488" spans="1:7" ht="28.5" customHeight="1">
      <c r="A488" s="10"/>
      <c r="B488" s="21"/>
      <c r="C488" s="21" t="s">
        <v>659</v>
      </c>
      <c r="D488" s="21"/>
      <c r="E488" s="21"/>
      <c r="F488" s="25" t="s">
        <v>892</v>
      </c>
      <c r="G488" s="57">
        <v>861.2</v>
      </c>
    </row>
    <row r="489" spans="1:7" ht="28.5" customHeight="1">
      <c r="A489" s="10"/>
      <c r="B489" s="21"/>
      <c r="C489" s="21" t="s">
        <v>660</v>
      </c>
      <c r="D489" s="21"/>
      <c r="E489" s="21"/>
      <c r="F489" s="25" t="s">
        <v>892</v>
      </c>
      <c r="G489" s="57">
        <v>915</v>
      </c>
    </row>
    <row r="490" spans="1:7" ht="28.5" customHeight="1">
      <c r="A490" s="10"/>
      <c r="B490" s="21"/>
      <c r="C490" s="21" t="s">
        <v>661</v>
      </c>
      <c r="D490" s="21"/>
      <c r="E490" s="21"/>
      <c r="F490" s="25" t="s">
        <v>892</v>
      </c>
      <c r="G490" s="57">
        <v>915</v>
      </c>
    </row>
    <row r="491" spans="1:7" ht="28.5" customHeight="1">
      <c r="A491" s="10"/>
      <c r="B491" s="21"/>
      <c r="C491" s="21" t="s">
        <v>662</v>
      </c>
      <c r="D491" s="21"/>
      <c r="E491" s="21"/>
      <c r="F491" s="25" t="s">
        <v>892</v>
      </c>
      <c r="G491" s="57">
        <v>968.9</v>
      </c>
    </row>
    <row r="492" spans="1:7" ht="28.5" customHeight="1">
      <c r="A492" s="10"/>
      <c r="B492" s="21"/>
      <c r="C492" s="21" t="s">
        <v>663</v>
      </c>
      <c r="D492" s="21"/>
      <c r="E492" s="21"/>
      <c r="F492" s="25" t="s">
        <v>892</v>
      </c>
      <c r="G492" s="57">
        <v>1076.5</v>
      </c>
    </row>
    <row r="493" spans="1:7" ht="28.5" customHeight="1">
      <c r="A493" s="10"/>
      <c r="B493" s="21"/>
      <c r="C493" s="21" t="s">
        <v>664</v>
      </c>
      <c r="D493" s="21"/>
      <c r="E493" s="21"/>
      <c r="F493" s="25" t="s">
        <v>892</v>
      </c>
      <c r="G493" s="57">
        <v>1130.3</v>
      </c>
    </row>
    <row r="494" spans="1:7" ht="28.5" customHeight="1">
      <c r="A494" s="10"/>
      <c r="B494" s="21"/>
      <c r="C494" s="21" t="s">
        <v>665</v>
      </c>
      <c r="D494" s="21"/>
      <c r="E494" s="21"/>
      <c r="F494" s="25" t="s">
        <v>892</v>
      </c>
      <c r="G494" s="57">
        <v>1238</v>
      </c>
    </row>
    <row r="495" spans="1:7" ht="28.5" customHeight="1">
      <c r="A495" s="10"/>
      <c r="B495" s="21"/>
      <c r="C495" s="21" t="s">
        <v>666</v>
      </c>
      <c r="D495" s="21"/>
      <c r="E495" s="21"/>
      <c r="F495" s="25" t="s">
        <v>892</v>
      </c>
      <c r="G495" s="57">
        <v>1399.5</v>
      </c>
    </row>
    <row r="496" spans="1:7" ht="28.5" customHeight="1">
      <c r="A496" s="10"/>
      <c r="B496" s="21"/>
      <c r="C496" s="21" t="s">
        <v>675</v>
      </c>
      <c r="D496" s="21"/>
      <c r="E496" s="21"/>
      <c r="F496" s="25"/>
      <c r="G496" s="57"/>
    </row>
    <row r="497" spans="1:7" ht="28.5" customHeight="1">
      <c r="A497" s="10"/>
      <c r="B497" s="21"/>
      <c r="C497" s="21" t="s">
        <v>658</v>
      </c>
      <c r="D497" s="21"/>
      <c r="E497" s="21"/>
      <c r="F497" s="25" t="s">
        <v>892</v>
      </c>
      <c r="G497" s="57">
        <v>1130.3</v>
      </c>
    </row>
    <row r="498" spans="1:7" ht="28.5" customHeight="1">
      <c r="A498" s="10"/>
      <c r="B498" s="21"/>
      <c r="C498" s="21" t="s">
        <v>659</v>
      </c>
      <c r="D498" s="21"/>
      <c r="E498" s="21"/>
      <c r="F498" s="25" t="s">
        <v>892</v>
      </c>
      <c r="G498" s="57">
        <v>1184.2</v>
      </c>
    </row>
    <row r="499" spans="1:7" ht="28.5" customHeight="1">
      <c r="A499" s="10"/>
      <c r="B499" s="21"/>
      <c r="C499" s="21" t="s">
        <v>660</v>
      </c>
      <c r="D499" s="21"/>
      <c r="E499" s="21"/>
      <c r="F499" s="25" t="s">
        <v>892</v>
      </c>
      <c r="G499" s="57">
        <v>1238</v>
      </c>
    </row>
    <row r="500" spans="1:7" ht="28.5" customHeight="1">
      <c r="A500" s="10"/>
      <c r="B500" s="21"/>
      <c r="C500" s="21" t="s">
        <v>661</v>
      </c>
      <c r="D500" s="21"/>
      <c r="E500" s="21"/>
      <c r="F500" s="25" t="s">
        <v>892</v>
      </c>
      <c r="G500" s="57">
        <v>1238</v>
      </c>
    </row>
    <row r="501" spans="1:7" ht="28.5" customHeight="1">
      <c r="A501" s="10"/>
      <c r="B501" s="21"/>
      <c r="C501" s="21" t="s">
        <v>662</v>
      </c>
      <c r="D501" s="21"/>
      <c r="E501" s="21"/>
      <c r="F501" s="25" t="s">
        <v>892</v>
      </c>
      <c r="G501" s="57">
        <v>1291.8</v>
      </c>
    </row>
    <row r="502" spans="1:7" ht="28.5" customHeight="1">
      <c r="A502" s="10"/>
      <c r="B502" s="21"/>
      <c r="C502" s="21" t="s">
        <v>663</v>
      </c>
      <c r="D502" s="21"/>
      <c r="E502" s="21"/>
      <c r="F502" s="25" t="s">
        <v>892</v>
      </c>
      <c r="G502" s="57">
        <v>1399.5</v>
      </c>
    </row>
    <row r="503" spans="1:7" ht="28.5" customHeight="1">
      <c r="A503" s="10"/>
      <c r="B503" s="21"/>
      <c r="C503" s="21" t="s">
        <v>664</v>
      </c>
      <c r="D503" s="21"/>
      <c r="E503" s="21"/>
      <c r="F503" s="25" t="s">
        <v>892</v>
      </c>
      <c r="G503" s="57">
        <v>1453.3</v>
      </c>
    </row>
    <row r="504" spans="1:7" ht="28.5" customHeight="1">
      <c r="A504" s="10"/>
      <c r="B504" s="21"/>
      <c r="C504" s="21" t="s">
        <v>665</v>
      </c>
      <c r="D504" s="21"/>
      <c r="E504" s="21"/>
      <c r="F504" s="25" t="s">
        <v>892</v>
      </c>
      <c r="G504" s="57">
        <v>1560.9</v>
      </c>
    </row>
    <row r="505" spans="1:7" ht="28.5" customHeight="1">
      <c r="A505" s="10"/>
      <c r="B505" s="21"/>
      <c r="C505" s="21" t="s">
        <v>666</v>
      </c>
      <c r="D505" s="21"/>
      <c r="E505" s="21"/>
      <c r="F505" s="25" t="s">
        <v>892</v>
      </c>
      <c r="G505" s="57">
        <v>1722.4</v>
      </c>
    </row>
    <row r="506" spans="1:7" ht="28.5" customHeight="1">
      <c r="A506" s="10" t="s">
        <v>763</v>
      </c>
      <c r="B506" s="21"/>
      <c r="C506" s="21" t="s">
        <v>678</v>
      </c>
      <c r="D506" s="21"/>
      <c r="E506" s="21"/>
      <c r="F506" s="25" t="s">
        <v>892</v>
      </c>
      <c r="G506" s="57">
        <v>107.7</v>
      </c>
    </row>
    <row r="507" spans="1:7" ht="28.5" customHeight="1">
      <c r="A507" s="10" t="s">
        <v>764</v>
      </c>
      <c r="B507" s="21"/>
      <c r="C507" s="21" t="s">
        <v>679</v>
      </c>
      <c r="D507" s="21"/>
      <c r="E507" s="21"/>
      <c r="F507" s="25" t="s">
        <v>892</v>
      </c>
      <c r="G507" s="57">
        <v>26.9</v>
      </c>
    </row>
    <row r="508" spans="1:7" ht="28.5" customHeight="1">
      <c r="A508" s="10" t="s">
        <v>765</v>
      </c>
      <c r="B508" s="21"/>
      <c r="C508" s="21" t="s">
        <v>680</v>
      </c>
      <c r="D508" s="21"/>
      <c r="E508" s="21"/>
      <c r="F508" s="25" t="s">
        <v>892</v>
      </c>
      <c r="G508" s="57">
        <v>53.8</v>
      </c>
    </row>
    <row r="509" spans="1:7" ht="28.5" customHeight="1">
      <c r="A509" s="10" t="s">
        <v>766</v>
      </c>
      <c r="B509" s="21"/>
      <c r="C509" s="21" t="s">
        <v>681</v>
      </c>
      <c r="D509" s="21"/>
      <c r="E509" s="21"/>
      <c r="F509" s="25"/>
      <c r="G509" s="57"/>
    </row>
    <row r="510" spans="1:7" ht="28.5" customHeight="1">
      <c r="A510" s="10" t="s">
        <v>769</v>
      </c>
      <c r="B510" s="21"/>
      <c r="C510" s="21" t="s">
        <v>682</v>
      </c>
      <c r="D510" s="21"/>
      <c r="E510" s="21"/>
      <c r="F510" s="25" t="s">
        <v>892</v>
      </c>
      <c r="G510" s="57">
        <v>53.8</v>
      </c>
    </row>
    <row r="511" spans="1:7" ht="28.5" customHeight="1">
      <c r="A511" s="10" t="s">
        <v>770</v>
      </c>
      <c r="B511" s="21"/>
      <c r="C511" s="21" t="s">
        <v>683</v>
      </c>
      <c r="D511" s="21"/>
      <c r="E511" s="21"/>
      <c r="F511" s="25" t="s">
        <v>892</v>
      </c>
      <c r="G511" s="57">
        <v>215.3</v>
      </c>
    </row>
    <row r="512" spans="1:7" ht="28.5" customHeight="1">
      <c r="A512" s="10" t="s">
        <v>771</v>
      </c>
      <c r="B512" s="21"/>
      <c r="C512" s="21" t="s">
        <v>684</v>
      </c>
      <c r="D512" s="21"/>
      <c r="E512" s="21"/>
      <c r="F512" s="25" t="s">
        <v>892</v>
      </c>
      <c r="G512" s="57">
        <v>107.7</v>
      </c>
    </row>
    <row r="513" spans="1:7" ht="42" customHeight="1">
      <c r="A513" s="10" t="s">
        <v>772</v>
      </c>
      <c r="B513" s="21"/>
      <c r="C513" s="21" t="s">
        <v>685</v>
      </c>
      <c r="D513" s="21"/>
      <c r="E513" s="21"/>
      <c r="F513" s="25" t="s">
        <v>892</v>
      </c>
      <c r="G513" s="57">
        <v>753.6</v>
      </c>
    </row>
    <row r="514" spans="1:7" ht="45" customHeight="1">
      <c r="A514" s="10" t="s">
        <v>773</v>
      </c>
      <c r="B514" s="21"/>
      <c r="C514" s="21" t="s">
        <v>686</v>
      </c>
      <c r="D514" s="21"/>
      <c r="E514" s="21"/>
      <c r="F514" s="25" t="s">
        <v>892</v>
      </c>
      <c r="G514" s="57">
        <v>1614.8</v>
      </c>
    </row>
    <row r="515" spans="1:7" ht="28.5" customHeight="1">
      <c r="A515" s="10" t="s">
        <v>774</v>
      </c>
      <c r="B515" s="21"/>
      <c r="C515" s="21" t="s">
        <v>687</v>
      </c>
      <c r="D515" s="21"/>
      <c r="E515" s="21"/>
      <c r="F515" s="25" t="s">
        <v>892</v>
      </c>
      <c r="G515" s="57">
        <v>53.8</v>
      </c>
    </row>
    <row r="516" spans="1:7" ht="28.5" customHeight="1">
      <c r="A516" s="10" t="s">
        <v>775</v>
      </c>
      <c r="B516" s="21"/>
      <c r="C516" s="21" t="s">
        <v>688</v>
      </c>
      <c r="D516" s="21"/>
      <c r="E516" s="21"/>
      <c r="F516" s="25" t="s">
        <v>892</v>
      </c>
      <c r="G516" s="57">
        <v>53.8</v>
      </c>
    </row>
    <row r="517" spans="1:7" ht="28.5" customHeight="1">
      <c r="A517" s="10" t="s">
        <v>767</v>
      </c>
      <c r="B517" s="21"/>
      <c r="C517" s="21" t="s">
        <v>689</v>
      </c>
      <c r="D517" s="21"/>
      <c r="E517" s="21"/>
      <c r="F517" s="25"/>
      <c r="G517" s="57"/>
    </row>
    <row r="518" spans="1:7" ht="28.5" customHeight="1">
      <c r="A518" s="10" t="s">
        <v>776</v>
      </c>
      <c r="B518" s="21"/>
      <c r="C518" s="21" t="s">
        <v>690</v>
      </c>
      <c r="D518" s="21"/>
      <c r="E518" s="21"/>
      <c r="F518" s="25" t="s">
        <v>892</v>
      </c>
      <c r="G518" s="57">
        <v>107.7</v>
      </c>
    </row>
    <row r="519" spans="1:7" ht="28.5" customHeight="1">
      <c r="A519" s="10" t="s">
        <v>777</v>
      </c>
      <c r="B519" s="21"/>
      <c r="C519" s="21" t="s">
        <v>691</v>
      </c>
      <c r="D519" s="21"/>
      <c r="E519" s="21"/>
      <c r="F519" s="25" t="s">
        <v>892</v>
      </c>
      <c r="G519" s="57">
        <v>161.5</v>
      </c>
    </row>
    <row r="520" spans="1:7" ht="28.5" customHeight="1">
      <c r="A520" s="10" t="s">
        <v>778</v>
      </c>
      <c r="B520" s="21"/>
      <c r="C520" s="21" t="s">
        <v>692</v>
      </c>
      <c r="D520" s="21"/>
      <c r="E520" s="21"/>
      <c r="F520" s="25" t="s">
        <v>892</v>
      </c>
      <c r="G520" s="57">
        <v>174.3</v>
      </c>
    </row>
    <row r="521" spans="1:7" ht="28.5" customHeight="1">
      <c r="A521" s="10" t="s">
        <v>768</v>
      </c>
      <c r="B521" s="21"/>
      <c r="C521" s="21" t="s">
        <v>693</v>
      </c>
      <c r="D521" s="21"/>
      <c r="E521" s="21"/>
      <c r="F521" s="25"/>
      <c r="G521" s="57"/>
    </row>
    <row r="522" spans="1:7" ht="28.5" customHeight="1">
      <c r="A522" s="10" t="s">
        <v>779</v>
      </c>
      <c r="B522" s="21"/>
      <c r="C522" s="21" t="s">
        <v>694</v>
      </c>
      <c r="D522" s="21"/>
      <c r="E522" s="21"/>
      <c r="F522" s="25" t="s">
        <v>892</v>
      </c>
      <c r="G522" s="57">
        <v>107.7</v>
      </c>
    </row>
    <row r="523" spans="1:7" ht="28.5" customHeight="1">
      <c r="A523" s="10" t="s">
        <v>780</v>
      </c>
      <c r="B523" s="21"/>
      <c r="C523" s="21" t="s">
        <v>695</v>
      </c>
      <c r="D523" s="21"/>
      <c r="E523" s="21"/>
      <c r="F523" s="25" t="s">
        <v>892</v>
      </c>
      <c r="G523" s="57">
        <v>53.8</v>
      </c>
    </row>
    <row r="524" spans="1:7" ht="28.5" customHeight="1">
      <c r="A524" s="10" t="s">
        <v>781</v>
      </c>
      <c r="B524" s="21"/>
      <c r="C524" s="21" t="s">
        <v>696</v>
      </c>
      <c r="D524" s="21"/>
      <c r="E524" s="21"/>
      <c r="F524" s="25" t="s">
        <v>892</v>
      </c>
      <c r="G524" s="57">
        <v>107.7</v>
      </c>
    </row>
    <row r="525" spans="1:7" ht="28.5" customHeight="1">
      <c r="A525" s="10" t="s">
        <v>782</v>
      </c>
      <c r="B525" s="21"/>
      <c r="C525" s="21" t="s">
        <v>697</v>
      </c>
      <c r="D525" s="21"/>
      <c r="E525" s="21"/>
      <c r="F525" s="25" t="s">
        <v>892</v>
      </c>
      <c r="G525" s="57">
        <v>161.5</v>
      </c>
    </row>
    <row r="526" spans="1:7" ht="28.5" customHeight="1">
      <c r="A526" s="10" t="s">
        <v>783</v>
      </c>
      <c r="B526" s="21"/>
      <c r="C526" s="21" t="s">
        <v>698</v>
      </c>
      <c r="D526" s="21"/>
      <c r="E526" s="21"/>
      <c r="F526" s="25" t="s">
        <v>892</v>
      </c>
      <c r="G526" s="57">
        <v>484.4</v>
      </c>
    </row>
    <row r="527" spans="1:7" ht="28.5" customHeight="1">
      <c r="A527" s="10" t="s">
        <v>784</v>
      </c>
      <c r="B527" s="21"/>
      <c r="C527" s="21" t="s">
        <v>699</v>
      </c>
      <c r="D527" s="21"/>
      <c r="E527" s="21"/>
      <c r="F527" s="25" t="s">
        <v>892</v>
      </c>
      <c r="G527" s="57">
        <v>53.8</v>
      </c>
    </row>
    <row r="528" spans="1:7" ht="28.5" customHeight="1">
      <c r="A528" s="10" t="s">
        <v>785</v>
      </c>
      <c r="B528" s="21"/>
      <c r="C528" s="21" t="s">
        <v>700</v>
      </c>
      <c r="D528" s="21"/>
      <c r="E528" s="21"/>
      <c r="F528" s="25" t="s">
        <v>892</v>
      </c>
      <c r="G528" s="57">
        <v>53.8</v>
      </c>
    </row>
    <row r="529" spans="1:7" ht="28.5" customHeight="1">
      <c r="A529" s="10" t="s">
        <v>786</v>
      </c>
      <c r="B529" s="21"/>
      <c r="C529" s="21" t="s">
        <v>701</v>
      </c>
      <c r="D529" s="21"/>
      <c r="E529" s="21"/>
      <c r="F529" s="25" t="s">
        <v>892</v>
      </c>
      <c r="G529" s="57">
        <v>107.7</v>
      </c>
    </row>
    <row r="530" spans="1:7" ht="28.5" customHeight="1">
      <c r="A530" s="10" t="s">
        <v>787</v>
      </c>
      <c r="B530" s="21"/>
      <c r="C530" s="21" t="s">
        <v>702</v>
      </c>
      <c r="D530" s="21"/>
      <c r="E530" s="21"/>
      <c r="F530" s="25" t="s">
        <v>892</v>
      </c>
      <c r="G530" s="57">
        <v>107.7</v>
      </c>
    </row>
    <row r="531" spans="1:7" ht="28.5" customHeight="1">
      <c r="A531" s="10" t="s">
        <v>788</v>
      </c>
      <c r="B531" s="21"/>
      <c r="C531" s="21" t="s">
        <v>703</v>
      </c>
      <c r="D531" s="21"/>
      <c r="E531" s="21"/>
      <c r="F531" s="25" t="s">
        <v>892</v>
      </c>
      <c r="G531" s="57">
        <v>107.7</v>
      </c>
    </row>
    <row r="532" spans="1:7" ht="28.5" customHeight="1">
      <c r="A532" s="10" t="s">
        <v>789</v>
      </c>
      <c r="B532" s="21"/>
      <c r="C532" s="21" t="s">
        <v>704</v>
      </c>
      <c r="D532" s="21"/>
      <c r="E532" s="21"/>
      <c r="F532" s="25" t="s">
        <v>892</v>
      </c>
      <c r="G532" s="57">
        <v>26.9</v>
      </c>
    </row>
    <row r="533" spans="1:7" ht="28.5" customHeight="1">
      <c r="A533" s="10" t="s">
        <v>790</v>
      </c>
      <c r="B533" s="21"/>
      <c r="C533" s="21" t="s">
        <v>705</v>
      </c>
      <c r="D533" s="21"/>
      <c r="E533" s="21"/>
      <c r="F533" s="25" t="s">
        <v>892</v>
      </c>
      <c r="G533" s="57">
        <v>215.3</v>
      </c>
    </row>
    <row r="534" spans="1:7" ht="41.4" customHeight="1">
      <c r="A534" s="10" t="s">
        <v>791</v>
      </c>
      <c r="B534" s="21"/>
      <c r="C534" s="21" t="s">
        <v>706</v>
      </c>
      <c r="D534" s="21"/>
      <c r="E534" s="21"/>
      <c r="F534" s="25" t="s">
        <v>892</v>
      </c>
      <c r="G534" s="57">
        <v>376.8</v>
      </c>
    </row>
    <row r="535" spans="1:7" ht="28.5" customHeight="1">
      <c r="A535" s="10" t="s">
        <v>792</v>
      </c>
      <c r="B535" s="21"/>
      <c r="C535" s="21" t="s">
        <v>707</v>
      </c>
      <c r="D535" s="21"/>
      <c r="E535" s="21"/>
      <c r="F535" s="25" t="s">
        <v>892</v>
      </c>
      <c r="G535" s="57">
        <v>53.8</v>
      </c>
    </row>
    <row r="536" spans="1:7" ht="28.5" customHeight="1">
      <c r="A536" s="10" t="s">
        <v>793</v>
      </c>
      <c r="B536" s="21"/>
      <c r="C536" s="21" t="s">
        <v>708</v>
      </c>
      <c r="D536" s="21"/>
      <c r="E536" s="21"/>
      <c r="F536" s="25" t="s">
        <v>892</v>
      </c>
      <c r="G536" s="57">
        <v>565.20000000000005</v>
      </c>
    </row>
    <row r="537" spans="1:7" ht="28.5" customHeight="1">
      <c r="A537" s="10" t="s">
        <v>794</v>
      </c>
      <c r="B537" s="21"/>
      <c r="C537" s="21" t="s">
        <v>709</v>
      </c>
      <c r="D537" s="21"/>
      <c r="E537" s="21"/>
      <c r="F537" s="25" t="s">
        <v>892</v>
      </c>
      <c r="G537" s="57">
        <v>107.7</v>
      </c>
    </row>
    <row r="538" spans="1:7" ht="28.5" customHeight="1">
      <c r="A538" s="10" t="s">
        <v>795</v>
      </c>
      <c r="B538" s="21"/>
      <c r="C538" s="21" t="s">
        <v>710</v>
      </c>
      <c r="D538" s="21"/>
      <c r="E538" s="21"/>
      <c r="F538" s="25" t="s">
        <v>892</v>
      </c>
      <c r="G538" s="57">
        <v>107.7</v>
      </c>
    </row>
    <row r="539" spans="1:7" ht="28.5" customHeight="1">
      <c r="A539" s="10" t="s">
        <v>796</v>
      </c>
      <c r="B539" s="21"/>
      <c r="C539" s="21" t="s">
        <v>711</v>
      </c>
      <c r="D539" s="21"/>
      <c r="E539" s="21"/>
      <c r="F539" s="25" t="s">
        <v>892</v>
      </c>
      <c r="G539" s="57">
        <v>645.9</v>
      </c>
    </row>
    <row r="540" spans="1:7" ht="28.5" customHeight="1">
      <c r="A540" s="10" t="s">
        <v>797</v>
      </c>
      <c r="B540" s="21"/>
      <c r="C540" s="21" t="s">
        <v>712</v>
      </c>
      <c r="D540" s="21"/>
      <c r="E540" s="21"/>
      <c r="F540" s="25" t="s">
        <v>892</v>
      </c>
      <c r="G540" s="57">
        <v>53.8</v>
      </c>
    </row>
    <row r="541" spans="1:7" ht="28.5" customHeight="1">
      <c r="A541" s="10" t="s">
        <v>798</v>
      </c>
      <c r="B541" s="21"/>
      <c r="C541" s="21" t="s">
        <v>713</v>
      </c>
      <c r="D541" s="21"/>
      <c r="E541" s="21"/>
      <c r="F541" s="25" t="s">
        <v>892</v>
      </c>
      <c r="G541" s="57">
        <v>376.8</v>
      </c>
    </row>
    <row r="542" spans="1:7" ht="28.5" customHeight="1">
      <c r="A542" s="10" t="s">
        <v>799</v>
      </c>
      <c r="B542" s="21"/>
      <c r="C542" s="21" t="s">
        <v>714</v>
      </c>
      <c r="D542" s="21"/>
      <c r="E542" s="21"/>
      <c r="F542" s="25" t="s">
        <v>892</v>
      </c>
      <c r="G542" s="57">
        <v>107.7</v>
      </c>
    </row>
    <row r="543" spans="1:7" ht="28.5" customHeight="1">
      <c r="A543" s="10" t="s">
        <v>800</v>
      </c>
      <c r="B543" s="21"/>
      <c r="C543" s="21" t="s">
        <v>688</v>
      </c>
      <c r="D543" s="21"/>
      <c r="E543" s="21"/>
      <c r="F543" s="25" t="s">
        <v>892</v>
      </c>
      <c r="G543" s="57">
        <v>107.7</v>
      </c>
    </row>
    <row r="544" spans="1:7" ht="28.5" customHeight="1">
      <c r="A544" s="78" t="s">
        <v>801</v>
      </c>
      <c r="B544" s="78"/>
      <c r="C544" s="78"/>
      <c r="D544" s="64"/>
      <c r="E544" s="64"/>
      <c r="F544" s="64"/>
      <c r="G544" s="64"/>
    </row>
    <row r="545" spans="1:7" ht="28.5" customHeight="1">
      <c r="A545" s="10" t="s">
        <v>802</v>
      </c>
      <c r="B545" s="21"/>
      <c r="C545" s="21" t="s">
        <v>715</v>
      </c>
      <c r="D545" s="21"/>
      <c r="E545" s="21"/>
      <c r="F545" s="25" t="s">
        <v>892</v>
      </c>
      <c r="G545" s="57">
        <v>121</v>
      </c>
    </row>
    <row r="546" spans="1:7" ht="28.5" customHeight="1">
      <c r="A546" s="10" t="s">
        <v>803</v>
      </c>
      <c r="B546" s="21"/>
      <c r="C546" s="21" t="s">
        <v>716</v>
      </c>
      <c r="D546" s="21"/>
      <c r="E546" s="21"/>
      <c r="F546" s="25" t="s">
        <v>892</v>
      </c>
      <c r="G546" s="57">
        <v>970</v>
      </c>
    </row>
    <row r="547" spans="1:7" ht="28.5" customHeight="1">
      <c r="A547" s="10" t="s">
        <v>804</v>
      </c>
      <c r="B547" s="21"/>
      <c r="C547" s="21" t="s">
        <v>717</v>
      </c>
      <c r="D547" s="21"/>
      <c r="E547" s="21"/>
      <c r="F547" s="25" t="s">
        <v>892</v>
      </c>
      <c r="G547" s="57">
        <v>1454</v>
      </c>
    </row>
    <row r="548" spans="1:7" ht="28.5" customHeight="1">
      <c r="A548" s="10" t="s">
        <v>805</v>
      </c>
      <c r="B548" s="21"/>
      <c r="C548" s="21" t="s">
        <v>718</v>
      </c>
      <c r="D548" s="21"/>
      <c r="E548" s="21"/>
      <c r="F548" s="25" t="s">
        <v>892</v>
      </c>
      <c r="G548" s="57">
        <v>970</v>
      </c>
    </row>
    <row r="549" spans="1:7" ht="28.5" customHeight="1">
      <c r="A549" s="10" t="s">
        <v>806</v>
      </c>
      <c r="B549" s="21"/>
      <c r="C549" s="21" t="s">
        <v>719</v>
      </c>
      <c r="D549" s="21"/>
      <c r="E549" s="21"/>
      <c r="F549" s="25" t="s">
        <v>892</v>
      </c>
      <c r="G549" s="57">
        <v>2424</v>
      </c>
    </row>
    <row r="550" spans="1:7" ht="28.5" customHeight="1">
      <c r="A550" s="10" t="s">
        <v>807</v>
      </c>
      <c r="B550" s="21"/>
      <c r="C550" s="21" t="s">
        <v>720</v>
      </c>
      <c r="D550" s="21"/>
      <c r="E550" s="21"/>
      <c r="F550" s="25" t="s">
        <v>892</v>
      </c>
      <c r="G550" s="57">
        <v>5333</v>
      </c>
    </row>
    <row r="551" spans="1:7" ht="28.5" customHeight="1">
      <c r="A551" s="10" t="s">
        <v>808</v>
      </c>
      <c r="B551" s="21"/>
      <c r="C551" s="21" t="s">
        <v>721</v>
      </c>
      <c r="D551" s="21"/>
      <c r="E551" s="21"/>
      <c r="F551" s="25" t="s">
        <v>892</v>
      </c>
      <c r="G551" s="57">
        <v>4848</v>
      </c>
    </row>
    <row r="552" spans="1:7" ht="28.5" customHeight="1">
      <c r="A552" s="10" t="s">
        <v>809</v>
      </c>
      <c r="B552" s="21"/>
      <c r="C552" s="21" t="s">
        <v>722</v>
      </c>
      <c r="D552" s="21"/>
      <c r="E552" s="21"/>
      <c r="F552" s="25" t="s">
        <v>892</v>
      </c>
      <c r="G552" s="57">
        <v>364</v>
      </c>
    </row>
    <row r="553" spans="1:7" ht="28.5" customHeight="1">
      <c r="A553" s="10" t="s">
        <v>810</v>
      </c>
      <c r="B553" s="21"/>
      <c r="C553" s="21" t="s">
        <v>723</v>
      </c>
      <c r="D553" s="21"/>
      <c r="E553" s="21"/>
      <c r="F553" s="25" t="s">
        <v>892</v>
      </c>
      <c r="G553" s="57">
        <v>339</v>
      </c>
    </row>
    <row r="554" spans="1:7" ht="28.5" customHeight="1">
      <c r="A554" s="10" t="s">
        <v>811</v>
      </c>
      <c r="B554" s="21"/>
      <c r="C554" s="21" t="s">
        <v>724</v>
      </c>
      <c r="D554" s="21"/>
      <c r="E554" s="21"/>
      <c r="F554" s="25" t="s">
        <v>892</v>
      </c>
      <c r="G554" s="57">
        <v>1212</v>
      </c>
    </row>
    <row r="555" spans="1:7" ht="28.5" customHeight="1">
      <c r="A555" s="10" t="s">
        <v>812</v>
      </c>
      <c r="B555" s="21"/>
      <c r="C555" s="21" t="s">
        <v>725</v>
      </c>
      <c r="D555" s="21"/>
      <c r="E555" s="21"/>
      <c r="F555" s="25" t="s">
        <v>892</v>
      </c>
      <c r="G555" s="57">
        <v>1212</v>
      </c>
    </row>
    <row r="556" spans="1:7" ht="28.5" customHeight="1">
      <c r="A556" s="10" t="s">
        <v>813</v>
      </c>
      <c r="B556" s="21"/>
      <c r="C556" s="21" t="s">
        <v>726</v>
      </c>
      <c r="D556" s="21"/>
      <c r="E556" s="21"/>
      <c r="F556" s="25" t="s">
        <v>892</v>
      </c>
      <c r="G556" s="57">
        <v>1212</v>
      </c>
    </row>
    <row r="557" spans="1:7" ht="28.5" customHeight="1">
      <c r="A557" s="10" t="s">
        <v>814</v>
      </c>
      <c r="B557" s="21"/>
      <c r="C557" s="21" t="s">
        <v>727</v>
      </c>
      <c r="D557" s="21"/>
      <c r="E557" s="21"/>
      <c r="F557" s="25" t="s">
        <v>892</v>
      </c>
      <c r="G557" s="57">
        <v>1333</v>
      </c>
    </row>
    <row r="558" spans="1:7" ht="28.5" customHeight="1">
      <c r="A558" s="10" t="s">
        <v>815</v>
      </c>
      <c r="B558" s="21"/>
      <c r="C558" s="21" t="s">
        <v>728</v>
      </c>
      <c r="D558" s="21"/>
      <c r="E558" s="21"/>
      <c r="F558" s="25" t="s">
        <v>892</v>
      </c>
      <c r="G558" s="57">
        <v>1212</v>
      </c>
    </row>
    <row r="559" spans="1:7" ht="28.5" customHeight="1">
      <c r="A559" s="10" t="s">
        <v>816</v>
      </c>
      <c r="B559" s="21"/>
      <c r="C559" s="21" t="s">
        <v>729</v>
      </c>
      <c r="D559" s="21"/>
      <c r="E559" s="21"/>
      <c r="F559" s="25" t="s">
        <v>892</v>
      </c>
      <c r="G559" s="57">
        <v>1454</v>
      </c>
    </row>
    <row r="560" spans="1:7" ht="28.5" customHeight="1">
      <c r="A560" s="10" t="s">
        <v>817</v>
      </c>
      <c r="B560" s="21"/>
      <c r="C560" s="21" t="s">
        <v>730</v>
      </c>
      <c r="D560" s="21"/>
      <c r="E560" s="21"/>
      <c r="F560" s="25" t="s">
        <v>892</v>
      </c>
      <c r="G560" s="57">
        <v>339</v>
      </c>
    </row>
    <row r="561" spans="1:7" ht="28.5" customHeight="1">
      <c r="A561" s="10" t="s">
        <v>818</v>
      </c>
      <c r="B561" s="21"/>
      <c r="C561" s="21" t="s">
        <v>731</v>
      </c>
      <c r="D561" s="21"/>
      <c r="E561" s="21"/>
      <c r="F561" s="25" t="s">
        <v>892</v>
      </c>
      <c r="G561" s="57">
        <v>242</v>
      </c>
    </row>
    <row r="562" spans="1:7" ht="28.5" customHeight="1">
      <c r="A562" s="10" t="s">
        <v>819</v>
      </c>
      <c r="B562" s="21"/>
      <c r="C562" s="21" t="s">
        <v>732</v>
      </c>
      <c r="D562" s="21"/>
      <c r="E562" s="21"/>
      <c r="F562" s="25" t="s">
        <v>892</v>
      </c>
      <c r="G562" s="57">
        <v>121</v>
      </c>
    </row>
    <row r="563" spans="1:7" ht="28.5" customHeight="1">
      <c r="A563" s="10" t="s">
        <v>820</v>
      </c>
      <c r="B563" s="21"/>
      <c r="C563" s="21" t="s">
        <v>733</v>
      </c>
      <c r="D563" s="21"/>
      <c r="E563" s="21"/>
      <c r="F563" s="25" t="s">
        <v>892</v>
      </c>
      <c r="G563" s="57">
        <v>170</v>
      </c>
    </row>
    <row r="564" spans="1:7" ht="28.5" customHeight="1">
      <c r="A564" s="10" t="s">
        <v>821</v>
      </c>
      <c r="B564" s="21"/>
      <c r="C564" s="21" t="s">
        <v>734</v>
      </c>
      <c r="D564" s="21"/>
      <c r="E564" s="21"/>
      <c r="F564" s="25" t="s">
        <v>892</v>
      </c>
      <c r="G564" s="57">
        <v>121</v>
      </c>
    </row>
    <row r="565" spans="1:7" ht="28.5" customHeight="1">
      <c r="A565" s="10" t="s">
        <v>822</v>
      </c>
      <c r="B565" s="21"/>
      <c r="C565" s="21" t="s">
        <v>735</v>
      </c>
      <c r="D565" s="21"/>
      <c r="E565" s="21"/>
      <c r="F565" s="25" t="s">
        <v>892</v>
      </c>
      <c r="G565" s="57">
        <v>121</v>
      </c>
    </row>
    <row r="566" spans="1:7" ht="28.5" customHeight="1">
      <c r="A566" s="10" t="s">
        <v>823</v>
      </c>
      <c r="B566" s="21"/>
      <c r="C566" s="21" t="s">
        <v>736</v>
      </c>
      <c r="D566" s="21"/>
      <c r="E566" s="21"/>
      <c r="F566" s="25" t="s">
        <v>892</v>
      </c>
      <c r="G566" s="57">
        <v>970</v>
      </c>
    </row>
    <row r="567" spans="1:7" ht="28.5" customHeight="1">
      <c r="A567" s="10" t="s">
        <v>824</v>
      </c>
      <c r="B567" s="21"/>
      <c r="C567" s="21" t="s">
        <v>737</v>
      </c>
      <c r="D567" s="21"/>
      <c r="E567" s="21"/>
      <c r="F567" s="25" t="s">
        <v>892</v>
      </c>
      <c r="G567" s="57">
        <v>1697</v>
      </c>
    </row>
    <row r="568" spans="1:7" ht="28.5" customHeight="1">
      <c r="A568" s="10" t="s">
        <v>825</v>
      </c>
      <c r="B568" s="21"/>
      <c r="C568" s="21" t="s">
        <v>738</v>
      </c>
      <c r="D568" s="21"/>
      <c r="E568" s="21"/>
      <c r="F568" s="25" t="s">
        <v>892</v>
      </c>
      <c r="G568" s="57">
        <v>242</v>
      </c>
    </row>
    <row r="569" spans="1:7" ht="28.5" customHeight="1">
      <c r="A569" s="10" t="s">
        <v>826</v>
      </c>
      <c r="B569" s="21"/>
      <c r="C569" s="21" t="s">
        <v>739</v>
      </c>
      <c r="D569" s="21"/>
      <c r="E569" s="21"/>
      <c r="F569" s="25" t="s">
        <v>892</v>
      </c>
      <c r="G569" s="57">
        <v>257</v>
      </c>
    </row>
    <row r="570" spans="1:7" ht="28.5" customHeight="1">
      <c r="A570" s="10" t="s">
        <v>827</v>
      </c>
      <c r="B570" s="21"/>
      <c r="C570" s="21" t="s">
        <v>740</v>
      </c>
      <c r="D570" s="21"/>
      <c r="E570" s="21"/>
      <c r="F570" s="25" t="s">
        <v>892</v>
      </c>
      <c r="G570" s="57">
        <v>291</v>
      </c>
    </row>
    <row r="571" spans="1:7" ht="28.5" customHeight="1">
      <c r="A571" s="10" t="s">
        <v>828</v>
      </c>
      <c r="B571" s="21"/>
      <c r="C571" s="21" t="s">
        <v>741</v>
      </c>
      <c r="D571" s="21"/>
      <c r="E571" s="21"/>
      <c r="F571" s="25" t="s">
        <v>892</v>
      </c>
      <c r="G571" s="57">
        <v>242</v>
      </c>
    </row>
    <row r="572" spans="1:7" ht="28.5" customHeight="1">
      <c r="A572" s="10" t="s">
        <v>829</v>
      </c>
      <c r="B572" s="21"/>
      <c r="C572" s="21" t="s">
        <v>742</v>
      </c>
      <c r="D572" s="21"/>
      <c r="E572" s="21"/>
      <c r="F572" s="25" t="s">
        <v>892</v>
      </c>
      <c r="G572" s="57">
        <v>145</v>
      </c>
    </row>
    <row r="573" spans="1:7" ht="28.5" customHeight="1">
      <c r="A573" s="10" t="s">
        <v>830</v>
      </c>
      <c r="B573" s="21"/>
      <c r="C573" s="21" t="s">
        <v>743</v>
      </c>
      <c r="D573" s="21"/>
      <c r="E573" s="21"/>
      <c r="F573" s="25" t="s">
        <v>892</v>
      </c>
      <c r="G573" s="57">
        <v>242</v>
      </c>
    </row>
    <row r="574" spans="1:7" ht="18" customHeight="1">
      <c r="A574" s="78" t="s">
        <v>831</v>
      </c>
      <c r="B574" s="78"/>
      <c r="C574" s="78"/>
      <c r="D574" s="64"/>
      <c r="E574" s="64"/>
      <c r="F574" s="64"/>
      <c r="G574" s="64"/>
    </row>
    <row r="575" spans="1:7">
      <c r="A575" s="10" t="s">
        <v>832</v>
      </c>
      <c r="B575" s="21"/>
      <c r="C575" s="21" t="s">
        <v>865</v>
      </c>
      <c r="D575" s="21"/>
      <c r="E575" s="21"/>
      <c r="F575" s="56" t="s">
        <v>890</v>
      </c>
      <c r="G575" s="57">
        <v>51</v>
      </c>
    </row>
    <row r="576" spans="1:7">
      <c r="A576" s="10" t="s">
        <v>833</v>
      </c>
      <c r="B576" s="21"/>
      <c r="C576" s="21" t="s">
        <v>866</v>
      </c>
      <c r="D576" s="21"/>
      <c r="E576" s="21"/>
      <c r="F576" s="56" t="s">
        <v>890</v>
      </c>
      <c r="G576" s="57">
        <v>31</v>
      </c>
    </row>
    <row r="577" spans="1:7">
      <c r="A577" s="10" t="s">
        <v>833</v>
      </c>
      <c r="B577" s="21"/>
      <c r="C577" s="21" t="s">
        <v>898</v>
      </c>
      <c r="D577" s="21"/>
      <c r="E577" s="21"/>
      <c r="F577" s="56" t="s">
        <v>890</v>
      </c>
      <c r="G577" s="57">
        <v>51</v>
      </c>
    </row>
    <row r="578" spans="1:7" ht="42" customHeight="1">
      <c r="A578" s="10" t="s">
        <v>834</v>
      </c>
      <c r="B578" s="21"/>
      <c r="C578" s="21" t="s">
        <v>746</v>
      </c>
      <c r="D578" s="21"/>
      <c r="E578" s="21"/>
      <c r="F578" s="25" t="s">
        <v>889</v>
      </c>
      <c r="G578" s="57">
        <v>142.30000000000001</v>
      </c>
    </row>
    <row r="579" spans="1:7" ht="40.950000000000003" customHeight="1">
      <c r="A579" s="10" t="s">
        <v>835</v>
      </c>
      <c r="B579" s="21"/>
      <c r="C579" s="21" t="s">
        <v>747</v>
      </c>
      <c r="D579" s="21"/>
      <c r="E579" s="21"/>
      <c r="F579" s="25" t="s">
        <v>889</v>
      </c>
      <c r="G579" s="57">
        <v>673</v>
      </c>
    </row>
    <row r="580" spans="1:7" ht="18" customHeight="1">
      <c r="A580" s="10" t="s">
        <v>836</v>
      </c>
      <c r="B580" s="21"/>
      <c r="C580" s="21" t="s">
        <v>748</v>
      </c>
      <c r="D580" s="21"/>
      <c r="E580" s="21"/>
      <c r="F580" s="21"/>
      <c r="G580" s="57"/>
    </row>
    <row r="581" spans="1:7" ht="21" customHeight="1">
      <c r="A581" s="6" t="s">
        <v>861</v>
      </c>
      <c r="B581" s="21"/>
      <c r="C581" s="21" t="s">
        <v>749</v>
      </c>
      <c r="D581" s="21"/>
      <c r="E581" s="21"/>
      <c r="F581" s="25" t="s">
        <v>893</v>
      </c>
      <c r="G581" s="57">
        <v>20.6</v>
      </c>
    </row>
    <row r="582" spans="1:7" s="16" customFormat="1" ht="24" customHeight="1">
      <c r="A582" s="6" t="s">
        <v>862</v>
      </c>
      <c r="B582" s="21"/>
      <c r="C582" s="21" t="s">
        <v>750</v>
      </c>
      <c r="D582" s="21"/>
      <c r="E582" s="21"/>
      <c r="F582" s="25" t="s">
        <v>893</v>
      </c>
      <c r="G582" s="57">
        <v>123.6</v>
      </c>
    </row>
    <row r="583" spans="1:7" ht="23.4" customHeight="1">
      <c r="A583" s="6" t="s">
        <v>863</v>
      </c>
      <c r="B583" s="21"/>
      <c r="C583" s="21" t="s">
        <v>751</v>
      </c>
      <c r="D583" s="21"/>
      <c r="E583" s="21"/>
      <c r="F583" s="25" t="s">
        <v>893</v>
      </c>
      <c r="G583" s="57">
        <v>309</v>
      </c>
    </row>
    <row r="584" spans="1:7" ht="19.95" customHeight="1">
      <c r="A584" s="6" t="s">
        <v>864</v>
      </c>
      <c r="B584" s="21"/>
      <c r="C584" s="21" t="s">
        <v>752</v>
      </c>
      <c r="D584" s="21"/>
      <c r="E584" s="21"/>
      <c r="F584" s="25" t="s">
        <v>893</v>
      </c>
      <c r="G584" s="57">
        <v>412</v>
      </c>
    </row>
    <row r="585" spans="1:7" ht="43.5" customHeight="1">
      <c r="A585" s="10"/>
      <c r="B585" s="21"/>
      <c r="C585" s="21"/>
      <c r="D585" s="21"/>
      <c r="E585" s="21"/>
      <c r="F585" s="21"/>
      <c r="G585" s="27"/>
    </row>
    <row r="586" spans="1:7" ht="18" customHeight="1">
      <c r="A586" s="10"/>
      <c r="B586" s="21"/>
      <c r="C586" s="21"/>
      <c r="D586" s="21"/>
      <c r="E586" s="21"/>
      <c r="F586" s="21"/>
      <c r="G586" s="27"/>
    </row>
    <row r="587" spans="1:7" ht="18" customHeight="1">
      <c r="A587" s="10"/>
      <c r="B587" s="21"/>
      <c r="C587" s="21"/>
      <c r="D587" s="21"/>
      <c r="E587" s="21"/>
      <c r="F587" s="21"/>
      <c r="G587" s="27"/>
    </row>
    <row r="588" spans="1:7" ht="18" customHeight="1">
      <c r="A588" s="10"/>
      <c r="B588" s="21"/>
      <c r="C588" s="21"/>
      <c r="D588" s="21"/>
      <c r="E588" s="21"/>
      <c r="F588" s="21"/>
      <c r="G588" s="27"/>
    </row>
    <row r="589" spans="1:7" ht="18" customHeight="1">
      <c r="A589" s="10"/>
      <c r="B589" s="21"/>
      <c r="C589" s="21"/>
      <c r="D589" s="21"/>
      <c r="E589" s="21"/>
      <c r="F589" s="21"/>
      <c r="G589" s="27"/>
    </row>
    <row r="590" spans="1:7">
      <c r="A590" s="10"/>
      <c r="B590" s="21"/>
      <c r="C590" s="21"/>
      <c r="D590" s="21"/>
      <c r="E590" s="21"/>
      <c r="F590" s="21"/>
      <c r="G590" s="27"/>
    </row>
  </sheetData>
  <mergeCells count="107">
    <mergeCell ref="A574:G574"/>
    <mergeCell ref="A165:G165"/>
    <mergeCell ref="A202:G202"/>
    <mergeCell ref="A203:C203"/>
    <mergeCell ref="A212:C212"/>
    <mergeCell ref="A217:C217"/>
    <mergeCell ref="A544:G544"/>
    <mergeCell ref="A324:G324"/>
    <mergeCell ref="A312:G312"/>
    <mergeCell ref="A326:G326"/>
    <mergeCell ref="A241:G241"/>
    <mergeCell ref="C73:E73"/>
    <mergeCell ref="C77:E77"/>
    <mergeCell ref="C88:E88"/>
    <mergeCell ref="C89:E89"/>
    <mergeCell ref="C90:E90"/>
    <mergeCell ref="C99:E99"/>
    <mergeCell ref="A97:G97"/>
    <mergeCell ref="C98:E98"/>
    <mergeCell ref="C81:E81"/>
    <mergeCell ref="A78:G78"/>
    <mergeCell ref="A104:G104"/>
    <mergeCell ref="A113:G113"/>
    <mergeCell ref="C82:E82"/>
    <mergeCell ref="C86:E86"/>
    <mergeCell ref="C84:E84"/>
    <mergeCell ref="C85:E85"/>
    <mergeCell ref="C87:E87"/>
    <mergeCell ref="C101:E101"/>
    <mergeCell ref="A102:G102"/>
    <mergeCell ref="A144:G144"/>
    <mergeCell ref="C69:E69"/>
    <mergeCell ref="C79:E79"/>
    <mergeCell ref="C74:E74"/>
    <mergeCell ref="C75:E75"/>
    <mergeCell ref="A53:G53"/>
    <mergeCell ref="C68:E68"/>
    <mergeCell ref="C58:E58"/>
    <mergeCell ref="C55:E55"/>
    <mergeCell ref="C59:E59"/>
    <mergeCell ref="C57:E57"/>
    <mergeCell ref="C63:E63"/>
    <mergeCell ref="C67:E67"/>
    <mergeCell ref="C65:E65"/>
    <mergeCell ref="C66:E66"/>
    <mergeCell ref="C56:E56"/>
    <mergeCell ref="C70:E70"/>
    <mergeCell ref="C71:E71"/>
    <mergeCell ref="C72:E72"/>
    <mergeCell ref="C100:E100"/>
    <mergeCell ref="C64:E64"/>
    <mergeCell ref="C76:E76"/>
    <mergeCell ref="C83:E83"/>
    <mergeCell ref="C80:E80"/>
    <mergeCell ref="C62:E62"/>
    <mergeCell ref="C28:E28"/>
    <mergeCell ref="C60:E60"/>
    <mergeCell ref="C61:E61"/>
    <mergeCell ref="C35:E35"/>
    <mergeCell ref="C36:E36"/>
    <mergeCell ref="C29:E29"/>
    <mergeCell ref="C44:E44"/>
    <mergeCell ref="C30:E30"/>
    <mergeCell ref="C37:E37"/>
    <mergeCell ref="C38:E38"/>
    <mergeCell ref="C41:E41"/>
    <mergeCell ref="C42:E42"/>
    <mergeCell ref="C31:E31"/>
    <mergeCell ref="C32:E32"/>
    <mergeCell ref="C33:E33"/>
    <mergeCell ref="C34:E34"/>
    <mergeCell ref="C54:E54"/>
    <mergeCell ref="C47:E47"/>
    <mergeCell ref="A52:G52"/>
    <mergeCell ref="C45:E45"/>
    <mergeCell ref="C17:E17"/>
    <mergeCell ref="C18:E18"/>
    <mergeCell ref="C20:E20"/>
    <mergeCell ref="C19:E19"/>
    <mergeCell ref="A9:C9"/>
    <mergeCell ref="C16:E16"/>
    <mergeCell ref="A27:G27"/>
    <mergeCell ref="C51:E51"/>
    <mergeCell ref="C43:E43"/>
    <mergeCell ref="C49:E49"/>
    <mergeCell ref="A11:C11"/>
    <mergeCell ref="A26:G26"/>
    <mergeCell ref="C21:E21"/>
    <mergeCell ref="C23:E23"/>
    <mergeCell ref="C25:E25"/>
    <mergeCell ref="C24:E24"/>
    <mergeCell ref="C46:E46"/>
    <mergeCell ref="C48:E48"/>
    <mergeCell ref="C50:E50"/>
    <mergeCell ref="C40:E40"/>
    <mergeCell ref="C39:E39"/>
    <mergeCell ref="A22:G22"/>
    <mergeCell ref="B5:C5"/>
    <mergeCell ref="B6:C6"/>
    <mergeCell ref="A1:C1"/>
    <mergeCell ref="B2:C2"/>
    <mergeCell ref="B3:C3"/>
    <mergeCell ref="B4:C4"/>
    <mergeCell ref="A15:G15"/>
    <mergeCell ref="A7:C7"/>
    <mergeCell ref="A8:C8"/>
    <mergeCell ref="A12:C12"/>
  </mergeCells>
  <phoneticPr fontId="20" type="noConversion"/>
  <pageMargins left="0.59055118110236227" right="0.11811023622047245" top="0.19685039370078741" bottom="0.19685039370078741" header="0" footer="0"/>
  <pageSetup paperSize="9" scale="60" orientation="portrait" verticalDpi="0" r:id="rId1"/>
  <headerFooter alignWithMargins="0"/>
  <rowBreaks count="1" manualBreakCount="1">
    <brk id="59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приложение №1 к приказу</vt:lpstr>
      <vt:lpstr>'приложение №1 к приказу'!_15.1.</vt:lpstr>
      <vt:lpstr>'приложение №1 к приказу'!Заголовки_для_печати</vt:lpstr>
      <vt:lpstr>'приложение №1 к приказу'!Область_печати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Таня_бухгалтерия</dc:creator>
  <cp:lastModifiedBy>user</cp:lastModifiedBy>
  <cp:lastPrinted>2018-09-17T07:07:35Z</cp:lastPrinted>
  <dcterms:created xsi:type="dcterms:W3CDTF">2015-03-23T07:55:55Z</dcterms:created>
  <dcterms:modified xsi:type="dcterms:W3CDTF">2018-09-19T04:25:59Z</dcterms:modified>
</cp:coreProperties>
</file>